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5" yWindow="30" windowWidth="10425" windowHeight="10770" activeTab="4"/>
  </bookViews>
  <sheets>
    <sheet name="2021" sheetId="5" r:id="rId1"/>
    <sheet name="2022" sheetId="18" r:id="rId2"/>
    <sheet name="2023" sheetId="6" r:id="rId3"/>
    <sheet name="2024" sheetId="7" r:id="rId4"/>
    <sheet name="2025" sheetId="8" r:id="rId5"/>
  </sheets>
  <definedNames>
    <definedName name="_xlnm.Print_Area" localSheetId="3">'2024'!$A$1:$N$32</definedName>
    <definedName name="_xlnm.Print_Area" localSheetId="4">'2025'!$A$1:$N$30</definedName>
  </definedNames>
  <calcPr calcId="124519"/>
</workbook>
</file>

<file path=xl/calcChain.xml><?xml version="1.0" encoding="utf-8"?>
<calcChain xmlns="http://schemas.openxmlformats.org/spreadsheetml/2006/main">
  <c r="D27" i="8"/>
  <c r="I27" s="1"/>
  <c r="I26"/>
  <c r="D26"/>
  <c r="I26" i="7"/>
  <c r="D26"/>
  <c r="I25"/>
  <c r="D25"/>
  <c r="D26" i="6"/>
  <c r="I26"/>
  <c r="D25"/>
  <c r="I25"/>
  <c r="D26" i="18"/>
  <c r="I26"/>
  <c r="D25"/>
  <c r="I25"/>
</calcChain>
</file>

<file path=xl/sharedStrings.xml><?xml version="1.0" encoding="utf-8"?>
<sst xmlns="http://schemas.openxmlformats.org/spreadsheetml/2006/main" count="246" uniqueCount="124">
  <si>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</si>
  <si>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</si>
  <si>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</si>
  <si>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</si>
  <si>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</si>
  <si>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</si>
  <si>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</si>
  <si>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</si>
  <si>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</si>
  <si>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</si>
  <si>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</si>
  <si>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</si>
  <si>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</si>
  <si>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</si>
  <si>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</si>
  <si>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</si>
  <si>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</si>
  <si>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</si>
  <si>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</si>
  <si>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</si>
  <si>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</si>
  <si>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</si>
  <si>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</si>
  <si>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t>Інноваційний розвиток підприємства</t>
  </si>
  <si>
    <t>Моделювання в управлінні соціально-економічними системами</t>
  </si>
  <si>
    <t>екз</t>
  </si>
  <si>
    <t>д.зал</t>
  </si>
  <si>
    <r>
      <t xml:space="preserve">Спеціальність   </t>
    </r>
    <r>
      <rPr>
        <b/>
        <sz val="11"/>
        <rFont val="Times New Roman"/>
        <family val="1"/>
        <charset val="204"/>
      </rPr>
      <t xml:space="preserve"> 051</t>
    </r>
    <r>
      <rPr>
        <sz val="11"/>
        <rFont val="Times New Roman"/>
        <family val="1"/>
        <charset val="204"/>
      </rPr>
      <t xml:space="preserve">  "Економіка" </t>
    </r>
  </si>
  <si>
    <t>49600, м.  Дніпро</t>
  </si>
  <si>
    <t>пр. Гагаріна, 4</t>
  </si>
  <si>
    <t>телефон: (0562) 46-05-25</t>
  </si>
  <si>
    <r>
      <t>Спеціалізація "Міжнародна економіка" (</t>
    </r>
    <r>
      <rPr>
        <b/>
        <sz val="11"/>
        <rFont val="Times New Roman"/>
        <family val="1"/>
        <charset val="204"/>
      </rPr>
      <t>ЕК902</t>
    </r>
    <r>
      <rPr>
        <sz val="11"/>
        <rFont val="Times New Roman"/>
        <family val="1"/>
        <charset val="204"/>
      </rPr>
      <t>)</t>
    </r>
  </si>
  <si>
    <t>Міжнародні стратегії економічного розвитку</t>
  </si>
  <si>
    <t>Національні економічні системи</t>
  </si>
  <si>
    <t>Облік і аналіз зовнішньоекономічної діяльності</t>
  </si>
  <si>
    <t>Сталий розвиток в промисловості та безпека виробництва</t>
  </si>
  <si>
    <t>Оподаткування підприємств</t>
  </si>
  <si>
    <t>Глобальна економіка та бізнес</t>
  </si>
  <si>
    <t>Теорія і методологія сучасної міжнародної економіки</t>
  </si>
  <si>
    <t>Управління міжнародною конкурентноспроможністю та зовнішньоекономічною діяльністю</t>
  </si>
  <si>
    <t xml:space="preserve">Професійна Іноземна лексіка </t>
  </si>
  <si>
    <t>Міжнародний бізнес і конкуренція</t>
  </si>
  <si>
    <t>Затверджено           2021</t>
  </si>
  <si>
    <t>2.1.6</t>
  </si>
  <si>
    <t>1.1.3</t>
  </si>
  <si>
    <t>2.2.2</t>
  </si>
  <si>
    <t>2.3</t>
  </si>
  <si>
    <t>Вибіркова №1  циклу1</t>
  </si>
  <si>
    <t>2.1.3</t>
  </si>
  <si>
    <t>1.1.2</t>
  </si>
  <si>
    <t>2.1.1</t>
  </si>
  <si>
    <t>2.1.2</t>
  </si>
  <si>
    <t>2.1.4</t>
  </si>
  <si>
    <t>2.1.5</t>
  </si>
  <si>
    <t>1.1.1</t>
  </si>
  <si>
    <t>2.2.1</t>
  </si>
  <si>
    <t>2.2.4</t>
  </si>
  <si>
    <t>2.2.3</t>
  </si>
  <si>
    <t>Вибіркова №2 циклу1</t>
  </si>
  <si>
    <t>Позиція   по    плану  ден-  ної       фор-ми</t>
  </si>
  <si>
    <t>ОПП: Міжнародна економіка</t>
  </si>
  <si>
    <t>Підготовка випускної роботи магістра</t>
  </si>
  <si>
    <t>Управління змінами в міжнародному бізнесі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</si>
  <si>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</si>
  <si>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</si>
  <si>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</si>
  <si>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</si>
  <si>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</si>
  <si>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</si>
  <si>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</si>
  <si>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</si>
  <si>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</si>
  <si>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</si>
  <si>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</si>
  <si>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</si>
  <si>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</si>
  <si>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</si>
  <si>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</si>
  <si>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</si>
  <si>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</si>
  <si>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</si>
  <si>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</si>
  <si>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</si>
  <si>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</si>
  <si>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</si>
  <si>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</si>
  <si>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</si>
  <si>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</si>
  <si>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</si>
  <si>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</si>
  <si>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</si>
  <si>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</si>
  <si>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</si>
  <si>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Міжнародна економіка</t>
  </si>
  <si>
    <t>Спеціальність 051  Економіка (ЕК 902)</t>
  </si>
  <si>
    <t>Управління міжнародною конкурентоспроможніс-тю та зовнішньоекономічною діяльністю</t>
  </si>
  <si>
    <t>01.09.2023 р.</t>
  </si>
  <si>
    <t xml:space="preserve">Директор ННЦ ЗО                                                              </t>
  </si>
  <si>
    <t>01.09.2024 р.</t>
  </si>
  <si>
    <t>Ділове (наукове) спілкування іноземною мовою</t>
  </si>
  <si>
    <t> Методологія та організація наукових досліджень</t>
  </si>
  <si>
    <t>Управління іноваційною діяльністю</t>
  </si>
  <si>
    <t> Глобальна економіка</t>
  </si>
  <si>
    <t>108/</t>
  </si>
  <si>
    <t>Міжнародний бізнес та конкуренція</t>
  </si>
  <si>
    <t>Iнтелектуальна власнiсть</t>
  </si>
  <si>
    <t> Управління іноваційною діяльністю</t>
  </si>
  <si>
    <t>Методи і моделі регулювання ринкової економіки</t>
  </si>
  <si>
    <t>Методи управління економічною діяльністю</t>
  </si>
  <si>
    <t>Методи оцінки ефективності та ризиків соціально-економічної сфери</t>
  </si>
  <si>
    <t>Методологія та організація наукових досліджень</t>
  </si>
  <si>
    <t>Інформаційні технології у соціально-економічних дослідженнях</t>
  </si>
  <si>
    <t xml:space="preserve">Днкан ФЗО                                                                                   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</si>
  <si>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051</t>
    </r>
    <r>
      <rPr>
        <sz val="12"/>
        <rFont val="Cambria"/>
        <family val="1"/>
        <charset val="204"/>
        <scheme val="major"/>
      </rPr>
      <t xml:space="preserve">  </t>
    </r>
    <r>
      <rPr>
        <i/>
        <sz val="12"/>
        <rFont val="Cambria"/>
        <family val="1"/>
        <charset val="204"/>
        <scheme val="major"/>
      </rPr>
      <t>Економіка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ЕК 902-М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</si>
  <si>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 xml:space="preserve">ОПП </t>
    </r>
    <r>
      <rPr>
        <i/>
        <sz val="12"/>
        <rFont val="Cambria"/>
        <family val="1"/>
        <charset val="204"/>
        <scheme val="major"/>
      </rPr>
      <t>Міжнародна економіка</t>
    </r>
  </si>
  <si>
    <t>Кафедра</t>
  </si>
  <si>
    <t>07.11.2025 р.</t>
  </si>
  <si>
    <t xml:space="preserve">   </t>
  </si>
  <si>
    <r>
      <t xml:space="preserve">ВКПП 1: </t>
    </r>
    <r>
      <rPr>
        <i/>
        <sz val="11"/>
        <rFont val="Cambria"/>
        <family val="1"/>
        <charset val="204"/>
        <scheme val="major"/>
      </rPr>
      <t>Глобальні стратегії економічного розвитку</t>
    </r>
  </si>
  <si>
    <r>
      <t>ВКПП 3:</t>
    </r>
    <r>
      <rPr>
        <i/>
        <sz val="11"/>
        <rFont val="Cambria"/>
        <family val="1"/>
        <charset val="204"/>
        <scheme val="major"/>
      </rPr>
      <t xml:space="preserve"> Управління зовнішньоекономічною діяльністю</t>
    </r>
  </si>
  <si>
    <r>
      <t>ВДЗ 2:</t>
    </r>
    <r>
      <rPr>
        <i/>
        <sz val="11"/>
        <rFont val="Cambria"/>
        <family val="1"/>
        <charset val="204"/>
        <scheme val="major"/>
      </rPr>
      <t xml:space="preserve"> Детінізація економіки знань: правомірне використання інтелекуальн. власності</t>
    </r>
  </si>
  <si>
    <r>
      <t xml:space="preserve">ВДЗ 1: </t>
    </r>
    <r>
      <rPr>
        <i/>
        <sz val="11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</si>
  <si>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ВКПП 4: </t>
    </r>
    <r>
      <rPr>
        <i/>
        <sz val="11"/>
        <rFont val="Cambria"/>
        <family val="1"/>
        <charset val="204"/>
        <scheme val="major"/>
      </rPr>
      <t>Прикладні інформаційні технології в економіці</t>
    </r>
  </si>
  <si>
    <r>
      <t xml:space="preserve">ВКПП 2: </t>
    </r>
    <r>
      <rPr>
        <i/>
        <sz val="11"/>
        <rFont val="Cambria"/>
        <family val="1"/>
        <charset val="204"/>
        <scheme val="major"/>
      </rPr>
      <t>Управління глобальною конкурентоспроможністю</t>
    </r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</si>
</sst>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8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3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49" fontId="3" fillId="0" borderId="3" xfId="0" applyNumberFormat="1" applyFont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0" fillId="0" borderId="3" xfId="0" applyNumberFormat="1" applyBorder="1"/>
    <xf numFmtId="0" fontId="0" fillId="0" borderId="3" xfId="0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12" fillId="0" borderId="0" xfId="0" applyFont="1"/>
    <xf numFmtId="0" fontId="14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left" vertical="center" wrapText="1" shrinkToFit="1"/>
    </xf>
    <xf numFmtId="1" fontId="12" fillId="0" borderId="5" xfId="2" applyNumberFormat="1" applyFont="1" applyFill="1" applyBorder="1" applyAlignment="1">
      <alignment horizontal="center" vertical="center" shrinkToFit="1"/>
    </xf>
    <xf numFmtId="1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1" fontId="12" fillId="0" borderId="12" xfId="3" applyNumberFormat="1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3" xfId="3" applyFont="1" applyFill="1" applyBorder="1" applyAlignment="1">
      <alignment horizontal="left" vertical="center" wrapText="1" shrinkToFit="1"/>
    </xf>
    <xf numFmtId="1" fontId="12" fillId="0" borderId="5" xfId="3" applyNumberFormat="1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horizontal="left" vertical="center" wrapText="1"/>
    </xf>
    <xf numFmtId="1" fontId="12" fillId="0" borderId="12" xfId="2" applyNumberFormat="1" applyFont="1" applyFill="1" applyBorder="1" applyAlignment="1">
      <alignment horizontal="center" vertical="center" shrinkToFit="1"/>
    </xf>
    <xf numFmtId="1" fontId="12" fillId="0" borderId="13" xfId="3" applyNumberFormat="1" applyFont="1" applyFill="1" applyBorder="1" applyAlignment="1">
      <alignment horizontal="center" vertical="center" shrinkToFit="1"/>
    </xf>
    <xf numFmtId="1" fontId="12" fillId="0" borderId="2" xfId="3" applyNumberFormat="1" applyFont="1" applyFill="1" applyBorder="1" applyAlignment="1">
      <alignment horizontal="center" vertical="center" shrinkToFit="1"/>
    </xf>
    <xf numFmtId="0" fontId="12" fillId="0" borderId="12" xfId="3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Border="1" applyAlignment="1">
      <alignment horizontal="center"/>
    </xf>
    <xf numFmtId="0" fontId="12" fillId="0" borderId="12" xfId="3" applyNumberFormat="1" applyFont="1" applyFill="1" applyBorder="1" applyAlignment="1">
      <alignment horizontal="center" vertical="center" shrinkToFit="1"/>
    </xf>
    <xf numFmtId="1" fontId="12" fillId="0" borderId="3" xfId="3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/>
    </xf>
    <xf numFmtId="0" fontId="24" fillId="2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/>
    <xf numFmtId="0" fontId="24" fillId="0" borderId="3" xfId="0" applyFont="1" applyBorder="1" applyAlignment="1">
      <alignment horizontal="left" vertical="top" wrapText="1"/>
    </xf>
    <xf numFmtId="0" fontId="24" fillId="0" borderId="0" xfId="0" applyFont="1" applyBorder="1" applyAlignment="1">
      <alignment vertical="center"/>
    </xf>
    <xf numFmtId="0" fontId="24" fillId="0" borderId="3" xfId="3" applyFont="1" applyFill="1" applyBorder="1" applyAlignment="1">
      <alignment horizontal="left" vertical="center" wrapText="1" shrinkToFit="1"/>
    </xf>
    <xf numFmtId="1" fontId="24" fillId="0" borderId="3" xfId="2" applyNumberFormat="1" applyFont="1" applyFill="1" applyBorder="1" applyAlignment="1">
      <alignment horizontal="center" vertical="center" shrinkToFit="1"/>
    </xf>
    <xf numFmtId="1" fontId="24" fillId="0" borderId="3" xfId="2" applyNumberFormat="1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center" vertical="center"/>
    </xf>
    <xf numFmtId="1" fontId="24" fillId="0" borderId="3" xfId="0" applyNumberFormat="1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4" fillId="0" borderId="0" xfId="0" applyFont="1" applyFill="1" applyBorder="1"/>
    <xf numFmtId="0" fontId="24" fillId="0" borderId="0" xfId="0" applyFont="1" applyBorder="1" applyAlignment="1">
      <alignment horizontal="center"/>
    </xf>
    <xf numFmtId="0" fontId="16" fillId="0" borderId="17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14" xfId="0" applyFont="1" applyFill="1" applyBorder="1" applyAlignment="1">
      <alignment horizontal="center" vertical="center" textRotation="90" wrapText="1"/>
    </xf>
    <xf numFmtId="0" fontId="16" fillId="0" borderId="17" xfId="2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14" xfId="0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16" fillId="0" borderId="19" xfId="0" applyFont="1" applyBorder="1" applyAlignment="1">
      <alignment textRotation="90"/>
    </xf>
    <xf numFmtId="0" fontId="16" fillId="0" borderId="20" xfId="0" applyFont="1" applyBorder="1" applyAlignment="1">
      <alignment textRotation="90"/>
    </xf>
    <xf numFmtId="0" fontId="16" fillId="0" borderId="3" xfId="2" applyFont="1" applyFill="1" applyBorder="1" applyAlignment="1">
      <alignment horizontal="center" vertical="center" textRotation="90" wrapText="1"/>
    </xf>
    <xf numFmtId="0" fontId="16" fillId="0" borderId="3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 textRotation="90"/>
    </xf>
    <xf numFmtId="0" fontId="16" fillId="0" borderId="14" xfId="2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 textRotation="90" wrapText="1"/>
    </xf>
    <xf numFmtId="0" fontId="16" fillId="0" borderId="21" xfId="2" applyFont="1" applyFill="1" applyBorder="1" applyAlignment="1">
      <alignment horizontal="center" vertical="center" textRotation="90"/>
    </xf>
    <xf numFmtId="0" fontId="16" fillId="0" borderId="22" xfId="0" applyFont="1" applyFill="1" applyBorder="1" applyAlignment="1">
      <alignment horizontal="center" vertical="center" textRotation="90"/>
    </xf>
    <xf numFmtId="0" fontId="16" fillId="0" borderId="23" xfId="0" applyFont="1" applyFill="1" applyBorder="1" applyAlignment="1">
      <alignment horizontal="center" vertical="center" textRotation="90"/>
    </xf>
    <xf numFmtId="0" fontId="16" fillId="0" borderId="19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horizontal="center" vertical="center" textRotation="90"/>
    </xf>
    <xf numFmtId="0" fontId="16" fillId="0" borderId="18" xfId="0" applyFont="1" applyFill="1" applyBorder="1" applyAlignment="1">
      <alignment horizontal="center" vertical="center" textRotation="90"/>
    </xf>
    <xf numFmtId="0" fontId="16" fillId="0" borderId="19" xfId="0" applyFont="1" applyFill="1" applyBorder="1" applyAlignment="1">
      <alignment horizontal="center" vertical="center" textRotation="90"/>
    </xf>
    <xf numFmtId="0" fontId="16" fillId="0" borderId="20" xfId="0" applyFont="1" applyFill="1" applyBorder="1" applyAlignment="1">
      <alignment horizontal="center" vertical="center" textRotation="90"/>
    </xf>
    <xf numFmtId="0" fontId="23" fillId="0" borderId="3" xfId="2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textRotation="90" wrapText="1"/>
    </xf>
    <xf numFmtId="0" fontId="23" fillId="0" borderId="3" xfId="2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 textRotation="90"/>
    </xf>
    <xf numFmtId="0" fontId="23" fillId="0" borderId="3" xfId="2" applyFont="1" applyFill="1" applyBorder="1" applyAlignment="1">
      <alignment horizontal="center" vertical="center" textRotation="90" wrapText="1"/>
    </xf>
    <xf numFmtId="0" fontId="23" fillId="0" borderId="3" xfId="2" applyFont="1" applyFill="1" applyBorder="1" applyAlignment="1">
      <alignment horizontal="center" vertical="center" textRotation="90"/>
    </xf>
    <xf numFmtId="0" fontId="23" fillId="0" borderId="3" xfId="0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center" vertical="center" textRotation="90"/>
    </xf>
    <xf numFmtId="0" fontId="23" fillId="0" borderId="17" xfId="2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textRotation="90" wrapText="1"/>
    </xf>
    <xf numFmtId="0" fontId="23" fillId="0" borderId="17" xfId="2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 textRotation="90"/>
    </xf>
    <xf numFmtId="0" fontId="23" fillId="0" borderId="26" xfId="0" applyFont="1" applyFill="1" applyBorder="1" applyAlignment="1">
      <alignment horizontal="center" vertical="center" textRotation="90"/>
    </xf>
    <xf numFmtId="0" fontId="23" fillId="0" borderId="27" xfId="0" applyFont="1" applyFill="1" applyBorder="1" applyAlignment="1">
      <alignment textRotation="90"/>
    </xf>
    <xf numFmtId="0" fontId="23" fillId="3" borderId="26" xfId="0" applyFont="1" applyFill="1" applyBorder="1" applyAlignment="1">
      <alignment horizontal="center"/>
    </xf>
    <xf numFmtId="0" fontId="23" fillId="3" borderId="27" xfId="0" applyFont="1" applyFill="1" applyBorder="1" applyAlignment="1">
      <alignment horizontal="center"/>
    </xf>
    <xf numFmtId="0" fontId="24" fillId="0" borderId="26" xfId="0" applyFont="1" applyBorder="1" applyAlignment="1">
      <alignment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vertical="center"/>
    </xf>
    <xf numFmtId="0" fontId="24" fillId="0" borderId="26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vertical="center" wrapText="1"/>
    </xf>
    <xf numFmtId="0" fontId="24" fillId="0" borderId="29" xfId="0" applyFont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left" vertical="center" wrapText="1"/>
    </xf>
    <xf numFmtId="1" fontId="24" fillId="0" borderId="14" xfId="2" applyNumberFormat="1" applyFont="1" applyFill="1" applyBorder="1" applyAlignment="1">
      <alignment horizontal="center" vertical="center" shrinkToFit="1"/>
    </xf>
    <xf numFmtId="1" fontId="24" fillId="0" borderId="14" xfId="2" applyNumberFormat="1" applyFont="1" applyFill="1" applyBorder="1" applyAlignment="1">
      <alignment horizontal="center" vertical="center"/>
    </xf>
    <xf numFmtId="0" fontId="24" fillId="0" borderId="14" xfId="2" applyFont="1" applyFill="1" applyBorder="1" applyAlignment="1">
      <alignment horizontal="center" vertical="center"/>
    </xf>
    <xf numFmtId="1" fontId="24" fillId="0" borderId="14" xfId="0" applyNumberFormat="1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6"/>
  <sheetViews>
    <sheetView view="pageBreakPreview" topLeftCell="A13" zoomScaleSheetLayoutView="100" workbookViewId="0">
      <selection activeCell="E27" sqref="E27"/>
    </sheetView>
  </sheetViews>
  <sheetFormatPr defaultRowHeight="12.75"/>
  <cols>
    <col min="1" max="1" width="3.5703125" customWidth="1"/>
    <col min="2" max="2" width="5.42578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28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29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27</v>
      </c>
      <c r="D5" s="25"/>
      <c r="E5" s="25"/>
      <c r="F5" s="25"/>
      <c r="G5" s="25"/>
      <c r="H5" s="25"/>
      <c r="I5" s="25" t="s">
        <v>30</v>
      </c>
      <c r="J5" s="25"/>
      <c r="K5" s="25"/>
      <c r="L5" s="25"/>
    </row>
    <row r="6" spans="1:14" ht="15">
      <c r="C6" s="25" t="s">
        <v>31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30" t="s">
        <v>60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 t="s">
        <v>19</v>
      </c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9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63" t="s">
        <v>59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8" t="s">
        <v>15</v>
      </c>
      <c r="M11" s="39" t="s">
        <v>16</v>
      </c>
    </row>
    <row r="12" spans="1:14" ht="15.75">
      <c r="A12" s="23"/>
      <c r="B12" s="9"/>
      <c r="C12" s="10"/>
      <c r="D12" s="31" t="s">
        <v>18</v>
      </c>
      <c r="E12" s="32"/>
      <c r="F12" s="10"/>
      <c r="G12" s="9"/>
      <c r="H12" s="1"/>
      <c r="I12" s="9"/>
      <c r="J12" s="9"/>
      <c r="K12" s="9"/>
      <c r="L12" s="9"/>
      <c r="M12" s="1"/>
      <c r="N12" s="1"/>
    </row>
    <row r="13" spans="1:14">
      <c r="A13" s="24"/>
      <c r="B13" s="14"/>
      <c r="C13" s="14"/>
      <c r="D13" s="14"/>
      <c r="E13" s="14"/>
      <c r="F13" s="14"/>
      <c r="G13" s="14"/>
      <c r="H13" s="16"/>
      <c r="I13" s="14"/>
      <c r="J13" s="14"/>
      <c r="K13" s="14"/>
      <c r="L13" s="14"/>
      <c r="M13" s="14"/>
      <c r="N13" s="1"/>
    </row>
    <row r="14" spans="1:14">
      <c r="A14" s="55">
        <v>1</v>
      </c>
      <c r="B14" s="57" t="s">
        <v>43</v>
      </c>
      <c r="C14" s="46" t="s">
        <v>37</v>
      </c>
      <c r="D14" s="42">
        <v>120</v>
      </c>
      <c r="E14" s="55">
        <v>12</v>
      </c>
      <c r="F14" s="55"/>
      <c r="G14" s="55">
        <v>4</v>
      </c>
      <c r="H14" s="55">
        <v>104</v>
      </c>
      <c r="I14" s="34"/>
      <c r="J14" s="34"/>
      <c r="K14" s="55">
        <v>1</v>
      </c>
      <c r="L14" s="55" t="s">
        <v>25</v>
      </c>
      <c r="M14" s="44"/>
    </row>
    <row r="15" spans="1:14">
      <c r="A15" s="55">
        <v>2</v>
      </c>
      <c r="B15" s="57" t="s">
        <v>44</v>
      </c>
      <c r="C15" s="47" t="s">
        <v>23</v>
      </c>
      <c r="D15" s="42">
        <v>90</v>
      </c>
      <c r="E15" s="55">
        <v>8</v>
      </c>
      <c r="F15" s="55"/>
      <c r="G15" s="55">
        <v>4</v>
      </c>
      <c r="H15" s="55">
        <v>78</v>
      </c>
      <c r="I15" s="55">
        <v>1</v>
      </c>
      <c r="J15" s="55" t="s">
        <v>26</v>
      </c>
      <c r="K15" s="34"/>
      <c r="L15" s="34"/>
      <c r="M15" s="44"/>
    </row>
    <row r="16" spans="1:14">
      <c r="A16" s="55">
        <v>3</v>
      </c>
      <c r="B16" s="58" t="s">
        <v>45</v>
      </c>
      <c r="C16" s="48" t="s">
        <v>33</v>
      </c>
      <c r="D16" s="42">
        <v>120</v>
      </c>
      <c r="E16" s="55">
        <v>12</v>
      </c>
      <c r="F16" s="55"/>
      <c r="G16" s="55">
        <v>4</v>
      </c>
      <c r="H16" s="55">
        <v>104</v>
      </c>
      <c r="I16" s="55">
        <v>1</v>
      </c>
      <c r="J16" s="55" t="s">
        <v>25</v>
      </c>
      <c r="K16" s="34"/>
      <c r="L16" s="34"/>
      <c r="M16" s="44"/>
    </row>
    <row r="17" spans="1:17">
      <c r="A17" s="55">
        <v>4</v>
      </c>
      <c r="B17" s="57" t="s">
        <v>46</v>
      </c>
      <c r="C17" s="47" t="s">
        <v>47</v>
      </c>
      <c r="D17" s="42">
        <v>120</v>
      </c>
      <c r="E17" s="55">
        <v>12</v>
      </c>
      <c r="F17" s="55"/>
      <c r="G17" s="55">
        <v>4</v>
      </c>
      <c r="H17" s="55">
        <v>104</v>
      </c>
      <c r="I17" s="34"/>
      <c r="J17" s="34"/>
      <c r="K17" s="55">
        <v>1</v>
      </c>
      <c r="L17" s="55" t="s">
        <v>25</v>
      </c>
      <c r="M17" s="44"/>
    </row>
    <row r="18" spans="1:17" ht="24">
      <c r="A18" s="55">
        <v>5</v>
      </c>
      <c r="B18" s="57" t="s">
        <v>48</v>
      </c>
      <c r="C18" s="46" t="s">
        <v>24</v>
      </c>
      <c r="D18" s="43">
        <v>90</v>
      </c>
      <c r="E18" s="55">
        <v>4</v>
      </c>
      <c r="F18" s="55">
        <v>8</v>
      </c>
      <c r="G18" s="55"/>
      <c r="H18" s="55">
        <v>78</v>
      </c>
      <c r="I18" s="55">
        <v>1</v>
      </c>
      <c r="J18" s="55" t="s">
        <v>26</v>
      </c>
      <c r="K18" s="34"/>
      <c r="L18" s="34"/>
      <c r="M18" s="44"/>
    </row>
    <row r="19" spans="1:17" ht="24">
      <c r="A19" s="55">
        <v>6</v>
      </c>
      <c r="B19" s="57" t="s">
        <v>49</v>
      </c>
      <c r="C19" s="49" t="s">
        <v>35</v>
      </c>
      <c r="D19" s="42">
        <v>150</v>
      </c>
      <c r="E19" s="55">
        <v>12</v>
      </c>
      <c r="F19" s="55"/>
      <c r="G19" s="55">
        <v>8</v>
      </c>
      <c r="H19" s="55">
        <v>130</v>
      </c>
      <c r="I19" s="34"/>
      <c r="J19" s="34"/>
      <c r="K19" s="55">
        <v>1</v>
      </c>
      <c r="L19" s="55" t="s">
        <v>25</v>
      </c>
      <c r="M19" s="45"/>
      <c r="Q19" s="17"/>
    </row>
    <row r="20" spans="1:17" ht="24">
      <c r="A20" s="55">
        <v>7</v>
      </c>
      <c r="B20" s="57" t="s">
        <v>50</v>
      </c>
      <c r="C20" s="47" t="s">
        <v>38</v>
      </c>
      <c r="D20" s="42">
        <v>120</v>
      </c>
      <c r="E20" s="55">
        <v>12</v>
      </c>
      <c r="F20" s="55"/>
      <c r="G20" s="55">
        <v>4</v>
      </c>
      <c r="H20" s="55">
        <v>104</v>
      </c>
      <c r="I20" s="55">
        <v>1</v>
      </c>
      <c r="J20" s="55" t="s">
        <v>25</v>
      </c>
      <c r="K20" s="55"/>
      <c r="L20" s="55"/>
      <c r="M20" s="44"/>
      <c r="N20" s="17"/>
    </row>
    <row r="21" spans="1:17">
      <c r="A21" s="55">
        <v>8</v>
      </c>
      <c r="B21" s="57" t="s">
        <v>51</v>
      </c>
      <c r="C21" s="47" t="s">
        <v>32</v>
      </c>
      <c r="D21" s="42">
        <v>150</v>
      </c>
      <c r="E21" s="55">
        <v>12</v>
      </c>
      <c r="F21" s="55"/>
      <c r="G21" s="55">
        <v>8</v>
      </c>
      <c r="H21" s="55">
        <v>130</v>
      </c>
      <c r="I21" s="55">
        <v>1</v>
      </c>
      <c r="J21" s="55" t="s">
        <v>25</v>
      </c>
      <c r="K21" s="55"/>
      <c r="L21" s="55"/>
      <c r="M21" s="44"/>
      <c r="N21" s="17"/>
    </row>
    <row r="22" spans="1:17" ht="36">
      <c r="A22" s="55">
        <v>9</v>
      </c>
      <c r="B22" s="57" t="s">
        <v>52</v>
      </c>
      <c r="C22" s="50" t="s">
        <v>39</v>
      </c>
      <c r="D22" s="42">
        <v>180</v>
      </c>
      <c r="E22" s="56">
        <v>12</v>
      </c>
      <c r="F22" s="56"/>
      <c r="G22" s="56">
        <v>12</v>
      </c>
      <c r="H22" s="55">
        <v>156</v>
      </c>
      <c r="I22" s="56">
        <v>1</v>
      </c>
      <c r="J22" s="56" t="s">
        <v>25</v>
      </c>
      <c r="K22" s="56">
        <v>1</v>
      </c>
      <c r="L22" s="56" t="s">
        <v>26</v>
      </c>
      <c r="M22" s="44"/>
      <c r="N22" s="17"/>
    </row>
    <row r="23" spans="1:17">
      <c r="A23" s="55">
        <v>10</v>
      </c>
      <c r="B23" s="59" t="s">
        <v>53</v>
      </c>
      <c r="C23" s="47" t="s">
        <v>34</v>
      </c>
      <c r="D23" s="43">
        <v>90</v>
      </c>
      <c r="E23" s="55">
        <v>8</v>
      </c>
      <c r="F23" s="55"/>
      <c r="G23" s="55">
        <v>4</v>
      </c>
      <c r="H23" s="55">
        <v>78</v>
      </c>
      <c r="I23" s="34"/>
      <c r="J23" s="34"/>
      <c r="K23" s="62">
        <v>1</v>
      </c>
      <c r="L23" s="62" t="s">
        <v>26</v>
      </c>
      <c r="M23" s="44"/>
    </row>
    <row r="24" spans="1:17">
      <c r="A24" s="55">
        <v>11</v>
      </c>
      <c r="B24" s="57" t="s">
        <v>54</v>
      </c>
      <c r="C24" s="47" t="s">
        <v>40</v>
      </c>
      <c r="D24" s="43">
        <v>90</v>
      </c>
      <c r="E24" s="55"/>
      <c r="F24" s="55"/>
      <c r="G24" s="55">
        <v>12</v>
      </c>
      <c r="H24" s="55">
        <v>78</v>
      </c>
      <c r="I24" s="55">
        <v>1</v>
      </c>
      <c r="J24" s="55" t="s">
        <v>26</v>
      </c>
      <c r="K24" s="34"/>
      <c r="L24" s="34"/>
      <c r="M24" s="44"/>
    </row>
    <row r="25" spans="1:17">
      <c r="A25" s="55">
        <v>12</v>
      </c>
      <c r="B25" s="57" t="s">
        <v>55</v>
      </c>
      <c r="C25" s="46" t="s">
        <v>41</v>
      </c>
      <c r="D25" s="42">
        <v>120</v>
      </c>
      <c r="E25" s="55">
        <v>12</v>
      </c>
      <c r="F25" s="55"/>
      <c r="G25" s="55">
        <v>4</v>
      </c>
      <c r="H25" s="55">
        <v>104</v>
      </c>
      <c r="I25" s="55">
        <v>1</v>
      </c>
      <c r="J25" s="55" t="s">
        <v>25</v>
      </c>
      <c r="K25" s="55"/>
      <c r="L25" s="55"/>
      <c r="M25" s="44"/>
    </row>
    <row r="26" spans="1:17">
      <c r="A26" s="55">
        <v>13</v>
      </c>
      <c r="B26" s="57" t="s">
        <v>56</v>
      </c>
      <c r="C26" s="51" t="s">
        <v>62</v>
      </c>
      <c r="D26" s="43">
        <v>120</v>
      </c>
      <c r="E26" s="55">
        <v>12</v>
      </c>
      <c r="F26" s="55"/>
      <c r="G26" s="55">
        <v>4</v>
      </c>
      <c r="H26" s="55">
        <v>104</v>
      </c>
      <c r="I26" s="55"/>
      <c r="J26" s="55"/>
      <c r="K26" s="55">
        <v>1</v>
      </c>
      <c r="L26" s="55" t="s">
        <v>25</v>
      </c>
      <c r="M26" s="44"/>
    </row>
    <row r="27" spans="1:17">
      <c r="A27" s="55">
        <v>14</v>
      </c>
      <c r="B27" s="59" t="s">
        <v>57</v>
      </c>
      <c r="C27" s="52" t="s">
        <v>36</v>
      </c>
      <c r="D27" s="53">
        <v>120</v>
      </c>
      <c r="E27" s="56">
        <v>8</v>
      </c>
      <c r="F27" s="56">
        <v>8</v>
      </c>
      <c r="G27" s="56"/>
      <c r="H27" s="56">
        <v>104</v>
      </c>
      <c r="I27" s="56"/>
      <c r="J27" s="56"/>
      <c r="K27" s="56">
        <v>1</v>
      </c>
      <c r="L27" s="56" t="s">
        <v>25</v>
      </c>
      <c r="M27" s="44"/>
    </row>
    <row r="28" spans="1:17">
      <c r="A28" s="34">
        <v>15</v>
      </c>
      <c r="B28" s="60"/>
      <c r="C28" s="54" t="s">
        <v>58</v>
      </c>
      <c r="D28" s="61">
        <v>120</v>
      </c>
      <c r="E28" s="40">
        <v>12</v>
      </c>
      <c r="F28" s="40"/>
      <c r="G28" s="40">
        <v>4</v>
      </c>
      <c r="H28" s="40">
        <v>104</v>
      </c>
      <c r="I28" s="34"/>
      <c r="J28" s="34"/>
      <c r="K28" s="61">
        <v>1</v>
      </c>
      <c r="L28" s="61" t="s">
        <v>25</v>
      </c>
      <c r="M28" s="44"/>
    </row>
    <row r="29" spans="1:17" ht="15.75">
      <c r="D29" s="31" t="s">
        <v>20</v>
      </c>
      <c r="E29" s="1"/>
    </row>
    <row r="30" spans="1:17">
      <c r="A30" s="1"/>
      <c r="B30" s="1"/>
      <c r="C30" s="35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7">
      <c r="A31" s="36">
        <v>1</v>
      </c>
      <c r="B31" s="36"/>
      <c r="C31" s="41" t="s">
        <v>21</v>
      </c>
      <c r="D31" s="40">
        <v>180</v>
      </c>
      <c r="E31" s="40"/>
      <c r="F31" s="40"/>
      <c r="G31" s="40"/>
      <c r="H31" s="40">
        <v>180</v>
      </c>
      <c r="I31" s="41"/>
      <c r="J31" s="41"/>
      <c r="K31" s="37"/>
      <c r="L31" s="37"/>
      <c r="M31" s="34"/>
    </row>
    <row r="32" spans="1:17">
      <c r="A32" s="36">
        <v>2</v>
      </c>
      <c r="B32" s="36"/>
      <c r="C32" s="41" t="s">
        <v>61</v>
      </c>
      <c r="D32" s="40">
        <v>720</v>
      </c>
      <c r="E32" s="40"/>
      <c r="F32" s="40"/>
      <c r="G32" s="40"/>
      <c r="H32" s="40">
        <v>720</v>
      </c>
      <c r="I32" s="41"/>
      <c r="J32" s="40" t="s">
        <v>22</v>
      </c>
      <c r="K32" s="37"/>
      <c r="L32" s="37"/>
      <c r="M32" s="34"/>
    </row>
    <row r="33" spans="1:13">
      <c r="A33" s="16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>
      <c r="A34" s="16"/>
      <c r="B34" s="16"/>
      <c r="C34" s="33" t="s">
        <v>17</v>
      </c>
    </row>
    <row r="35" spans="1:13">
      <c r="A35" s="16"/>
      <c r="B35" s="16"/>
      <c r="C35" t="s">
        <v>42</v>
      </c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6"/>
      <c r="B36" s="1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6"/>
      <c r="B37" s="1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</row>
    <row r="40" spans="1:13">
      <c r="A40" s="16"/>
      <c r="B40" s="16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9"/>
      <c r="B49" s="9"/>
    </row>
    <row r="50" spans="1:10">
      <c r="A50" s="1"/>
      <c r="B50" s="1"/>
    </row>
    <row r="53" spans="1:10">
      <c r="C53" s="11"/>
      <c r="J53" s="11"/>
    </row>
    <row r="54" spans="1:10">
      <c r="C54" s="11"/>
      <c r="J54" s="11"/>
    </row>
    <row r="55" spans="1:10">
      <c r="C55" s="11"/>
      <c r="J55" s="11"/>
    </row>
    <row r="56" spans="1:10">
      <c r="J56" s="1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showRuler="0" view="pageBreakPreview" topLeftCell="A13" zoomScaleSheetLayoutView="100" workbookViewId="0">
      <selection activeCell="M41" sqref="A1:IV65536"/>
    </sheetView>
  </sheetViews>
  <sheetFormatPr defaultColWidth="8.85546875" defaultRowHeight="12"/>
  <cols>
    <col min="1" max="1" width="4.85546875" style="64" customWidth="1"/>
    <col min="2" max="2" width="31.5703125" style="66" customWidth="1"/>
    <col min="3" max="3" width="4.85546875" style="66" customWidth="1"/>
    <col min="4" max="4" width="4.5703125" style="66" customWidth="1"/>
    <col min="5" max="5" width="3.5703125" style="66" customWidth="1"/>
    <col min="6" max="6" width="3" style="66" customWidth="1"/>
    <col min="7" max="7" width="4.140625" style="66" customWidth="1"/>
    <col min="8" max="8" width="3.5703125" style="66" customWidth="1"/>
    <col min="9" max="9" width="3.85546875" style="66" customWidth="1"/>
    <col min="10" max="10" width="5.85546875" style="66" customWidth="1"/>
    <col min="11" max="11" width="5.140625" style="66" customWidth="1"/>
    <col min="12" max="12" width="5.85546875" style="66" customWidth="1"/>
    <col min="13" max="14" width="4.42578125" style="66" customWidth="1"/>
    <col min="15" max="16384" width="8.85546875" style="66"/>
  </cols>
  <sheetData>
    <row r="1" spans="1:14">
      <c r="B1" s="65" t="s">
        <v>94</v>
      </c>
    </row>
    <row r="2" spans="1:14" ht="12.75" thickBot="1">
      <c r="B2" s="67" t="s">
        <v>93</v>
      </c>
    </row>
    <row r="3" spans="1:14">
      <c r="A3" s="145" t="s">
        <v>63</v>
      </c>
      <c r="B3" s="121" t="s">
        <v>64</v>
      </c>
      <c r="C3" s="124" t="s">
        <v>65</v>
      </c>
      <c r="D3" s="127" t="s">
        <v>66</v>
      </c>
      <c r="E3" s="127"/>
      <c r="F3" s="127"/>
      <c r="G3" s="127"/>
      <c r="H3" s="127"/>
      <c r="I3" s="127"/>
      <c r="J3" s="124" t="s">
        <v>67</v>
      </c>
      <c r="K3" s="124" t="s">
        <v>68</v>
      </c>
      <c r="L3" s="124" t="s">
        <v>69</v>
      </c>
      <c r="M3" s="124" t="s">
        <v>70</v>
      </c>
      <c r="N3" s="135" t="s">
        <v>71</v>
      </c>
    </row>
    <row r="4" spans="1:14">
      <c r="A4" s="146"/>
      <c r="B4" s="122"/>
      <c r="C4" s="125"/>
      <c r="D4" s="138" t="s">
        <v>72</v>
      </c>
      <c r="E4" s="139" t="s">
        <v>73</v>
      </c>
      <c r="F4" s="139"/>
      <c r="G4" s="139"/>
      <c r="H4" s="139"/>
      <c r="I4" s="138" t="s">
        <v>74</v>
      </c>
      <c r="J4" s="142"/>
      <c r="K4" s="142"/>
      <c r="L4" s="132"/>
      <c r="M4" s="134"/>
      <c r="N4" s="136"/>
    </row>
    <row r="5" spans="1:14">
      <c r="A5" s="146"/>
      <c r="B5" s="122"/>
      <c r="C5" s="125"/>
      <c r="D5" s="138"/>
      <c r="E5" s="140" t="s">
        <v>75</v>
      </c>
      <c r="F5" s="142" t="s">
        <v>76</v>
      </c>
      <c r="G5" s="142"/>
      <c r="H5" s="142"/>
      <c r="I5" s="138"/>
      <c r="J5" s="142"/>
      <c r="K5" s="142"/>
      <c r="L5" s="132"/>
      <c r="M5" s="134"/>
      <c r="N5" s="136"/>
    </row>
    <row r="6" spans="1:14">
      <c r="A6" s="146"/>
      <c r="B6" s="122"/>
      <c r="C6" s="125"/>
      <c r="D6" s="138"/>
      <c r="E6" s="140"/>
      <c r="F6" s="140" t="s">
        <v>77</v>
      </c>
      <c r="G6" s="138" t="s">
        <v>78</v>
      </c>
      <c r="H6" s="138" t="s">
        <v>79</v>
      </c>
      <c r="I6" s="138"/>
      <c r="J6" s="142"/>
      <c r="K6" s="142"/>
      <c r="L6" s="132"/>
      <c r="M6" s="134"/>
      <c r="N6" s="136"/>
    </row>
    <row r="7" spans="1:14" ht="62.45" customHeight="1" thickBot="1">
      <c r="A7" s="147"/>
      <c r="B7" s="123"/>
      <c r="C7" s="126"/>
      <c r="D7" s="126"/>
      <c r="E7" s="141"/>
      <c r="F7" s="141"/>
      <c r="G7" s="144"/>
      <c r="H7" s="144"/>
      <c r="I7" s="126"/>
      <c r="J7" s="143"/>
      <c r="K7" s="143"/>
      <c r="L7" s="133"/>
      <c r="M7" s="123"/>
      <c r="N7" s="137"/>
    </row>
    <row r="8" spans="1:14" ht="15" customHeight="1">
      <c r="A8" s="128" t="s">
        <v>80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s="78" customFormat="1">
      <c r="A9" s="68">
        <v>1</v>
      </c>
      <c r="B9" s="69" t="s">
        <v>81</v>
      </c>
      <c r="C9" s="70">
        <v>3</v>
      </c>
      <c r="D9" s="71">
        <v>90</v>
      </c>
      <c r="E9" s="72">
        <v>12</v>
      </c>
      <c r="F9" s="73"/>
      <c r="G9" s="73">
        <v>12</v>
      </c>
      <c r="H9" s="73"/>
      <c r="I9" s="74">
        <v>78</v>
      </c>
      <c r="J9" s="75">
        <v>1</v>
      </c>
      <c r="K9" s="75"/>
      <c r="L9" s="76">
        <v>1</v>
      </c>
      <c r="M9" s="76"/>
      <c r="N9" s="77"/>
    </row>
    <row r="10" spans="1:14" s="78" customFormat="1" ht="24">
      <c r="A10" s="68">
        <v>2</v>
      </c>
      <c r="B10" s="79" t="s">
        <v>35</v>
      </c>
      <c r="C10" s="70">
        <v>5</v>
      </c>
      <c r="D10" s="71">
        <v>150</v>
      </c>
      <c r="E10" s="72">
        <v>20</v>
      </c>
      <c r="F10" s="73">
        <v>12</v>
      </c>
      <c r="G10" s="73">
        <v>8</v>
      </c>
      <c r="H10" s="73"/>
      <c r="I10" s="71">
        <v>130</v>
      </c>
      <c r="J10" s="80">
        <v>2</v>
      </c>
      <c r="K10" s="80"/>
      <c r="L10" s="81"/>
      <c r="M10" s="81">
        <v>2</v>
      </c>
      <c r="N10" s="77"/>
    </row>
    <row r="11" spans="1:14" s="78" customFormat="1">
      <c r="A11" s="68">
        <v>3</v>
      </c>
      <c r="B11" s="82" t="s">
        <v>23</v>
      </c>
      <c r="C11" s="70">
        <v>3</v>
      </c>
      <c r="D11" s="71">
        <v>90</v>
      </c>
      <c r="E11" s="72">
        <v>12</v>
      </c>
      <c r="F11" s="73">
        <v>8</v>
      </c>
      <c r="G11" s="73">
        <v>4</v>
      </c>
      <c r="H11" s="73"/>
      <c r="I11" s="71">
        <v>78</v>
      </c>
      <c r="J11" s="75">
        <v>1</v>
      </c>
      <c r="K11" s="75"/>
      <c r="L11" s="76">
        <v>1</v>
      </c>
      <c r="M11" s="76"/>
      <c r="N11" s="77"/>
    </row>
    <row r="12" spans="1:14" s="78" customFormat="1">
      <c r="A12" s="68">
        <v>4</v>
      </c>
      <c r="B12" s="82" t="s">
        <v>82</v>
      </c>
      <c r="C12" s="70">
        <v>4</v>
      </c>
      <c r="D12" s="74">
        <v>120</v>
      </c>
      <c r="E12" s="73">
        <v>16</v>
      </c>
      <c r="F12" s="73">
        <v>12</v>
      </c>
      <c r="G12" s="73">
        <v>4</v>
      </c>
      <c r="H12" s="73"/>
      <c r="I12" s="71">
        <v>104</v>
      </c>
      <c r="J12" s="80">
        <v>2</v>
      </c>
      <c r="K12" s="80"/>
      <c r="L12" s="81">
        <v>2</v>
      </c>
      <c r="M12" s="81"/>
      <c r="N12" s="77"/>
    </row>
    <row r="13" spans="1:14" s="78" customFormat="1">
      <c r="A13" s="68">
        <v>5</v>
      </c>
      <c r="B13" s="82" t="s">
        <v>83</v>
      </c>
      <c r="C13" s="70">
        <v>4</v>
      </c>
      <c r="D13" s="71">
        <v>120</v>
      </c>
      <c r="E13" s="72">
        <v>16</v>
      </c>
      <c r="F13" s="73">
        <v>12</v>
      </c>
      <c r="G13" s="73">
        <v>4</v>
      </c>
      <c r="H13" s="73"/>
      <c r="I13" s="71">
        <v>104</v>
      </c>
      <c r="J13" s="80">
        <v>2</v>
      </c>
      <c r="K13" s="80"/>
      <c r="L13" s="81">
        <v>2</v>
      </c>
      <c r="M13" s="81"/>
      <c r="N13" s="77"/>
    </row>
    <row r="14" spans="1:14" s="78" customFormat="1" ht="24">
      <c r="A14" s="68">
        <v>6</v>
      </c>
      <c r="B14" s="83" t="s">
        <v>38</v>
      </c>
      <c r="C14" s="84">
        <v>4</v>
      </c>
      <c r="D14" s="71">
        <v>120</v>
      </c>
      <c r="E14" s="72">
        <v>16</v>
      </c>
      <c r="F14" s="72">
        <v>12</v>
      </c>
      <c r="G14" s="72">
        <v>4</v>
      </c>
      <c r="H14" s="72"/>
      <c r="I14" s="74">
        <v>104</v>
      </c>
      <c r="J14" s="95">
        <v>1</v>
      </c>
      <c r="K14" s="85"/>
      <c r="L14" s="86">
        <v>1</v>
      </c>
      <c r="M14" s="87"/>
      <c r="N14" s="77"/>
    </row>
    <row r="15" spans="1:14" s="78" customFormat="1" ht="24">
      <c r="A15" s="68">
        <v>7</v>
      </c>
      <c r="B15" s="82" t="s">
        <v>32</v>
      </c>
      <c r="C15" s="70">
        <v>5</v>
      </c>
      <c r="D15" s="71">
        <v>150</v>
      </c>
      <c r="E15" s="72">
        <v>20</v>
      </c>
      <c r="F15" s="73">
        <v>12</v>
      </c>
      <c r="G15" s="73">
        <v>8</v>
      </c>
      <c r="H15" s="73"/>
      <c r="I15" s="71">
        <v>130</v>
      </c>
      <c r="J15" s="75">
        <v>1</v>
      </c>
      <c r="K15" s="75"/>
      <c r="L15" s="76"/>
      <c r="M15" s="76">
        <v>1</v>
      </c>
      <c r="N15" s="77"/>
    </row>
    <row r="16" spans="1:14" s="78" customFormat="1" ht="36">
      <c r="A16" s="68">
        <v>8</v>
      </c>
      <c r="B16" s="79" t="s">
        <v>24</v>
      </c>
      <c r="C16" s="70">
        <v>3</v>
      </c>
      <c r="D16" s="71">
        <v>90</v>
      </c>
      <c r="E16" s="72">
        <v>12</v>
      </c>
      <c r="F16" s="73">
        <v>4</v>
      </c>
      <c r="G16" s="73"/>
      <c r="H16" s="73">
        <v>8</v>
      </c>
      <c r="I16" s="71">
        <v>78</v>
      </c>
      <c r="J16" s="94">
        <v>1</v>
      </c>
      <c r="K16" s="75"/>
      <c r="L16" s="76">
        <v>1</v>
      </c>
      <c r="M16" s="76"/>
      <c r="N16" s="77"/>
    </row>
    <row r="17" spans="1:14" s="78" customFormat="1" ht="36">
      <c r="A17" s="68">
        <v>9</v>
      </c>
      <c r="B17" s="79" t="s">
        <v>95</v>
      </c>
      <c r="C17" s="70">
        <v>6</v>
      </c>
      <c r="D17" s="71">
        <v>180</v>
      </c>
      <c r="E17" s="72">
        <v>24</v>
      </c>
      <c r="F17" s="73">
        <v>12</v>
      </c>
      <c r="G17" s="73">
        <v>12</v>
      </c>
      <c r="H17" s="73"/>
      <c r="I17" s="71">
        <v>156</v>
      </c>
      <c r="J17" s="94">
        <v>1.2</v>
      </c>
      <c r="K17" s="75"/>
      <c r="L17" s="76">
        <v>2</v>
      </c>
      <c r="M17" s="76">
        <v>1</v>
      </c>
      <c r="N17" s="77"/>
    </row>
    <row r="18" spans="1:14" s="78" customFormat="1" ht="24">
      <c r="A18" s="68">
        <v>10</v>
      </c>
      <c r="B18" s="79" t="s">
        <v>34</v>
      </c>
      <c r="C18" s="70">
        <v>3</v>
      </c>
      <c r="D18" s="71">
        <v>90</v>
      </c>
      <c r="E18" s="72">
        <v>12</v>
      </c>
      <c r="F18" s="73">
        <v>8</v>
      </c>
      <c r="G18" s="73">
        <v>4</v>
      </c>
      <c r="H18" s="73"/>
      <c r="I18" s="71">
        <v>78</v>
      </c>
      <c r="J18" s="80">
        <v>1</v>
      </c>
      <c r="K18" s="80"/>
      <c r="L18" s="81">
        <v>1</v>
      </c>
      <c r="M18" s="81"/>
      <c r="N18" s="77"/>
    </row>
    <row r="19" spans="1:14" s="78" customFormat="1">
      <c r="A19" s="68">
        <v>11</v>
      </c>
      <c r="B19" s="79" t="s">
        <v>37</v>
      </c>
      <c r="C19" s="70">
        <v>4</v>
      </c>
      <c r="D19" s="71">
        <v>120</v>
      </c>
      <c r="E19" s="72">
        <v>16</v>
      </c>
      <c r="F19" s="73">
        <v>12</v>
      </c>
      <c r="G19" s="73">
        <v>4</v>
      </c>
      <c r="H19" s="73"/>
      <c r="I19" s="71">
        <v>104</v>
      </c>
      <c r="J19" s="80">
        <v>1</v>
      </c>
      <c r="K19" s="80"/>
      <c r="L19" s="81"/>
      <c r="M19" s="81">
        <v>1</v>
      </c>
      <c r="N19" s="77"/>
    </row>
    <row r="20" spans="1:14" s="78" customFormat="1">
      <c r="A20" s="68">
        <v>12</v>
      </c>
      <c r="B20" s="82" t="s">
        <v>84</v>
      </c>
      <c r="C20" s="70">
        <v>4</v>
      </c>
      <c r="D20" s="71">
        <v>120</v>
      </c>
      <c r="E20" s="72">
        <v>16</v>
      </c>
      <c r="F20" s="73">
        <v>12</v>
      </c>
      <c r="G20" s="73">
        <v>4</v>
      </c>
      <c r="H20" s="73"/>
      <c r="I20" s="74">
        <v>104</v>
      </c>
      <c r="J20" s="75">
        <v>2</v>
      </c>
      <c r="K20" s="75"/>
      <c r="L20" s="76"/>
      <c r="M20" s="76">
        <v>2</v>
      </c>
      <c r="N20" s="77"/>
    </row>
    <row r="21" spans="1:14" s="78" customFormat="1">
      <c r="A21" s="68">
        <v>13</v>
      </c>
      <c r="B21" s="82" t="s">
        <v>85</v>
      </c>
      <c r="C21" s="70">
        <v>4</v>
      </c>
      <c r="D21" s="71">
        <v>120</v>
      </c>
      <c r="E21" s="72">
        <v>16</v>
      </c>
      <c r="F21" s="73">
        <v>12</v>
      </c>
      <c r="G21" s="73">
        <v>4</v>
      </c>
      <c r="H21" s="73"/>
      <c r="I21" s="71">
        <v>104</v>
      </c>
      <c r="J21" s="75">
        <v>2</v>
      </c>
      <c r="K21" s="75"/>
      <c r="L21" s="76"/>
      <c r="M21" s="76">
        <v>2</v>
      </c>
      <c r="N21" s="77"/>
    </row>
    <row r="22" spans="1:14" s="78" customFormat="1">
      <c r="A22" s="68">
        <v>14</v>
      </c>
      <c r="B22" s="82" t="s">
        <v>86</v>
      </c>
      <c r="C22" s="70">
        <v>4</v>
      </c>
      <c r="D22" s="71">
        <v>120</v>
      </c>
      <c r="E22" s="72">
        <v>16</v>
      </c>
      <c r="F22" s="73">
        <v>12</v>
      </c>
      <c r="G22" s="73">
        <v>4</v>
      </c>
      <c r="H22" s="73"/>
      <c r="I22" s="71">
        <v>104</v>
      </c>
      <c r="J22" s="75">
        <v>2</v>
      </c>
      <c r="K22" s="75"/>
      <c r="L22" s="76"/>
      <c r="M22" s="76">
        <v>2</v>
      </c>
      <c r="N22" s="77"/>
    </row>
    <row r="23" spans="1:14" s="78" customFormat="1">
      <c r="A23" s="68">
        <v>15</v>
      </c>
      <c r="B23" s="82" t="s">
        <v>87</v>
      </c>
      <c r="C23" s="70">
        <v>4</v>
      </c>
      <c r="D23" s="71">
        <v>120</v>
      </c>
      <c r="E23" s="72">
        <v>16</v>
      </c>
      <c r="F23" s="73">
        <v>12</v>
      </c>
      <c r="G23" s="73">
        <v>4</v>
      </c>
      <c r="H23" s="73"/>
      <c r="I23" s="71">
        <v>104</v>
      </c>
      <c r="J23" s="80">
        <v>2</v>
      </c>
      <c r="K23" s="80"/>
      <c r="L23" s="76"/>
      <c r="M23" s="81">
        <v>2</v>
      </c>
      <c r="N23" s="77"/>
    </row>
    <row r="24" spans="1:14" ht="12.75">
      <c r="A24" s="130" t="s">
        <v>88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</row>
    <row r="25" spans="1:14" s="78" customFormat="1">
      <c r="A25" s="68">
        <v>17</v>
      </c>
      <c r="B25" s="79" t="s">
        <v>21</v>
      </c>
      <c r="C25" s="70">
        <v>6</v>
      </c>
      <c r="D25" s="71">
        <f>30*C25</f>
        <v>180</v>
      </c>
      <c r="E25" s="72"/>
      <c r="F25" s="73"/>
      <c r="G25" s="73"/>
      <c r="H25" s="73"/>
      <c r="I25" s="71">
        <f>D25-E25</f>
        <v>180</v>
      </c>
      <c r="J25" s="88"/>
      <c r="K25" s="88"/>
      <c r="L25" s="89">
        <v>3</v>
      </c>
      <c r="M25" s="89"/>
      <c r="N25" s="90"/>
    </row>
    <row r="26" spans="1:14" s="78" customFormat="1">
      <c r="A26" s="68">
        <v>18</v>
      </c>
      <c r="B26" s="91" t="s">
        <v>89</v>
      </c>
      <c r="C26" s="70">
        <v>24</v>
      </c>
      <c r="D26" s="71">
        <f>30*C26</f>
        <v>720</v>
      </c>
      <c r="E26" s="72"/>
      <c r="F26" s="73"/>
      <c r="G26" s="73"/>
      <c r="H26" s="73"/>
      <c r="I26" s="71">
        <f>D26-E26</f>
        <v>720</v>
      </c>
      <c r="J26" s="88"/>
      <c r="K26" s="88"/>
      <c r="L26" s="89"/>
      <c r="M26" s="89"/>
      <c r="N26" s="90"/>
    </row>
    <row r="28" spans="1:14" ht="12.75">
      <c r="B28" s="92" t="s">
        <v>90</v>
      </c>
      <c r="C28" s="92"/>
      <c r="D28" s="92"/>
      <c r="E28" s="92"/>
      <c r="F28" s="92"/>
      <c r="G28" s="92"/>
      <c r="H28" s="92" t="s">
        <v>91</v>
      </c>
      <c r="I28" s="92"/>
      <c r="J28" s="93"/>
    </row>
    <row r="29" spans="1:14" ht="12.75">
      <c r="B29" t="s">
        <v>92</v>
      </c>
      <c r="C29"/>
      <c r="D29"/>
      <c r="E29"/>
      <c r="F29"/>
      <c r="G29"/>
      <c r="H29"/>
      <c r="I29"/>
      <c r="J29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topLeftCell="A10" zoomScaleSheetLayoutView="100" workbookViewId="0">
      <selection activeCell="B14" sqref="A1:IV65536"/>
    </sheetView>
  </sheetViews>
  <sheetFormatPr defaultColWidth="8.85546875" defaultRowHeight="12"/>
  <cols>
    <col min="1" max="1" width="4.85546875" style="64" customWidth="1"/>
    <col min="2" max="2" width="31.5703125" style="66" customWidth="1"/>
    <col min="3" max="3" width="4.85546875" style="66" customWidth="1"/>
    <col min="4" max="4" width="4.5703125" style="66" customWidth="1"/>
    <col min="5" max="5" width="3.5703125" style="66" customWidth="1"/>
    <col min="6" max="6" width="3" style="66" customWidth="1"/>
    <col min="7" max="7" width="4.140625" style="66" customWidth="1"/>
    <col min="8" max="8" width="3.5703125" style="66" customWidth="1"/>
    <col min="9" max="9" width="3.85546875" style="66" customWidth="1"/>
    <col min="10" max="10" width="5.85546875" style="66" customWidth="1"/>
    <col min="11" max="11" width="5.140625" style="66" customWidth="1"/>
    <col min="12" max="12" width="5.85546875" style="66" customWidth="1"/>
    <col min="13" max="13" width="4.42578125" style="66" customWidth="1"/>
    <col min="14" max="14" width="4.42578125" style="96" customWidth="1"/>
    <col min="15" max="16384" width="8.85546875" style="66"/>
  </cols>
  <sheetData>
    <row r="1" spans="1:14">
      <c r="B1" s="65" t="s">
        <v>94</v>
      </c>
    </row>
    <row r="2" spans="1:14" ht="12.75" thickBot="1">
      <c r="B2" s="67" t="s">
        <v>93</v>
      </c>
    </row>
    <row r="3" spans="1:14">
      <c r="A3" s="145" t="s">
        <v>63</v>
      </c>
      <c r="B3" s="121" t="s">
        <v>64</v>
      </c>
      <c r="C3" s="124" t="s">
        <v>65</v>
      </c>
      <c r="D3" s="127" t="s">
        <v>66</v>
      </c>
      <c r="E3" s="127"/>
      <c r="F3" s="127"/>
      <c r="G3" s="127"/>
      <c r="H3" s="127"/>
      <c r="I3" s="127"/>
      <c r="J3" s="124" t="s">
        <v>67</v>
      </c>
      <c r="K3" s="124" t="s">
        <v>68</v>
      </c>
      <c r="L3" s="124" t="s">
        <v>69</v>
      </c>
      <c r="M3" s="124" t="s">
        <v>70</v>
      </c>
      <c r="N3" s="135" t="s">
        <v>71</v>
      </c>
    </row>
    <row r="4" spans="1:14">
      <c r="A4" s="146"/>
      <c r="B4" s="122"/>
      <c r="C4" s="125"/>
      <c r="D4" s="138" t="s">
        <v>72</v>
      </c>
      <c r="E4" s="139" t="s">
        <v>73</v>
      </c>
      <c r="F4" s="139"/>
      <c r="G4" s="139"/>
      <c r="H4" s="139"/>
      <c r="I4" s="138" t="s">
        <v>74</v>
      </c>
      <c r="J4" s="142"/>
      <c r="K4" s="142"/>
      <c r="L4" s="132"/>
      <c r="M4" s="134"/>
      <c r="N4" s="148"/>
    </row>
    <row r="5" spans="1:14">
      <c r="A5" s="146"/>
      <c r="B5" s="122"/>
      <c r="C5" s="125"/>
      <c r="D5" s="138"/>
      <c r="E5" s="140" t="s">
        <v>75</v>
      </c>
      <c r="F5" s="142" t="s">
        <v>76</v>
      </c>
      <c r="G5" s="142"/>
      <c r="H5" s="142"/>
      <c r="I5" s="138"/>
      <c r="J5" s="142"/>
      <c r="K5" s="142"/>
      <c r="L5" s="132"/>
      <c r="M5" s="134"/>
      <c r="N5" s="148"/>
    </row>
    <row r="6" spans="1:14">
      <c r="A6" s="146"/>
      <c r="B6" s="122"/>
      <c r="C6" s="125"/>
      <c r="D6" s="138"/>
      <c r="E6" s="140"/>
      <c r="F6" s="140" t="s">
        <v>77</v>
      </c>
      <c r="G6" s="138" t="s">
        <v>78</v>
      </c>
      <c r="H6" s="138" t="s">
        <v>79</v>
      </c>
      <c r="I6" s="138"/>
      <c r="J6" s="142"/>
      <c r="K6" s="142"/>
      <c r="L6" s="132"/>
      <c r="M6" s="134"/>
      <c r="N6" s="148"/>
    </row>
    <row r="7" spans="1:14" ht="62.45" customHeight="1" thickBot="1">
      <c r="A7" s="147"/>
      <c r="B7" s="123"/>
      <c r="C7" s="126"/>
      <c r="D7" s="126"/>
      <c r="E7" s="141"/>
      <c r="F7" s="141"/>
      <c r="G7" s="144"/>
      <c r="H7" s="144"/>
      <c r="I7" s="126"/>
      <c r="J7" s="143"/>
      <c r="K7" s="143"/>
      <c r="L7" s="133"/>
      <c r="M7" s="123"/>
      <c r="N7" s="149"/>
    </row>
    <row r="8" spans="1:14" ht="15" customHeight="1">
      <c r="A8" s="128" t="s">
        <v>80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s="78" customFormat="1" ht="21" customHeight="1">
      <c r="A9" s="68">
        <v>1</v>
      </c>
      <c r="B9" s="69" t="s">
        <v>81</v>
      </c>
      <c r="C9" s="70">
        <v>3</v>
      </c>
      <c r="D9" s="71">
        <v>90</v>
      </c>
      <c r="E9" s="72">
        <v>12</v>
      </c>
      <c r="F9" s="73"/>
      <c r="G9" s="73">
        <v>12</v>
      </c>
      <c r="H9" s="73"/>
      <c r="I9" s="74">
        <v>78</v>
      </c>
      <c r="J9" s="75">
        <v>1</v>
      </c>
      <c r="K9" s="75"/>
      <c r="L9" s="76">
        <v>1</v>
      </c>
      <c r="M9" s="76"/>
      <c r="N9" s="77">
        <v>19</v>
      </c>
    </row>
    <row r="10" spans="1:14" s="78" customFormat="1" ht="24">
      <c r="A10" s="68">
        <v>2</v>
      </c>
      <c r="B10" s="79" t="s">
        <v>35</v>
      </c>
      <c r="C10" s="70">
        <v>5</v>
      </c>
      <c r="D10" s="71">
        <v>150</v>
      </c>
      <c r="E10" s="72">
        <v>20</v>
      </c>
      <c r="F10" s="73">
        <v>12</v>
      </c>
      <c r="G10" s="73">
        <v>8</v>
      </c>
      <c r="H10" s="73"/>
      <c r="I10" s="71">
        <v>130</v>
      </c>
      <c r="J10" s="80">
        <v>2</v>
      </c>
      <c r="K10" s="80"/>
      <c r="L10" s="81"/>
      <c r="M10" s="81">
        <v>2</v>
      </c>
      <c r="N10" s="77">
        <v>5</v>
      </c>
    </row>
    <row r="11" spans="1:14" s="78" customFormat="1" ht="21" customHeight="1">
      <c r="A11" s="68">
        <v>3</v>
      </c>
      <c r="B11" s="82" t="s">
        <v>23</v>
      </c>
      <c r="C11" s="70">
        <v>3</v>
      </c>
      <c r="D11" s="71">
        <v>90</v>
      </c>
      <c r="E11" s="72">
        <v>12</v>
      </c>
      <c r="F11" s="73">
        <v>8</v>
      </c>
      <c r="G11" s="73">
        <v>4</v>
      </c>
      <c r="H11" s="73"/>
      <c r="I11" s="71">
        <v>78</v>
      </c>
      <c r="J11" s="75">
        <v>1</v>
      </c>
      <c r="K11" s="75"/>
      <c r="L11" s="76">
        <v>1</v>
      </c>
      <c r="M11" s="76"/>
      <c r="N11" s="77">
        <v>17</v>
      </c>
    </row>
    <row r="12" spans="1:14" s="78" customFormat="1" ht="21" customHeight="1">
      <c r="A12" s="68">
        <v>4</v>
      </c>
      <c r="B12" s="82" t="s">
        <v>82</v>
      </c>
      <c r="C12" s="70">
        <v>4</v>
      </c>
      <c r="D12" s="74">
        <v>120</v>
      </c>
      <c r="E12" s="73">
        <v>16</v>
      </c>
      <c r="F12" s="73">
        <v>12</v>
      </c>
      <c r="G12" s="73">
        <v>4</v>
      </c>
      <c r="H12" s="73"/>
      <c r="I12" s="71">
        <v>104</v>
      </c>
      <c r="J12" s="80">
        <v>2</v>
      </c>
      <c r="K12" s="80"/>
      <c r="L12" s="81">
        <v>2</v>
      </c>
      <c r="M12" s="81"/>
      <c r="N12" s="77"/>
    </row>
    <row r="13" spans="1:14" s="78" customFormat="1" ht="21" customHeight="1">
      <c r="A13" s="68">
        <v>5</v>
      </c>
      <c r="B13" s="82" t="s">
        <v>83</v>
      </c>
      <c r="C13" s="70">
        <v>4</v>
      </c>
      <c r="D13" s="71">
        <v>120</v>
      </c>
      <c r="E13" s="72">
        <v>16</v>
      </c>
      <c r="F13" s="73">
        <v>12</v>
      </c>
      <c r="G13" s="73">
        <v>4</v>
      </c>
      <c r="H13" s="73"/>
      <c r="I13" s="71">
        <v>104</v>
      </c>
      <c r="J13" s="80">
        <v>2</v>
      </c>
      <c r="K13" s="80"/>
      <c r="L13" s="81">
        <v>2</v>
      </c>
      <c r="M13" s="81"/>
      <c r="N13" s="77"/>
    </row>
    <row r="14" spans="1:14" s="78" customFormat="1" ht="24">
      <c r="A14" s="68">
        <v>6</v>
      </c>
      <c r="B14" s="83" t="s">
        <v>38</v>
      </c>
      <c r="C14" s="84">
        <v>4</v>
      </c>
      <c r="D14" s="71">
        <v>120</v>
      </c>
      <c r="E14" s="72">
        <v>16</v>
      </c>
      <c r="F14" s="72">
        <v>12</v>
      </c>
      <c r="G14" s="72">
        <v>4</v>
      </c>
      <c r="H14" s="72"/>
      <c r="I14" s="74">
        <v>104</v>
      </c>
      <c r="J14" s="95">
        <v>1</v>
      </c>
      <c r="K14" s="85"/>
      <c r="L14" s="86">
        <v>1</v>
      </c>
      <c r="M14" s="87"/>
      <c r="N14" s="77">
        <v>17</v>
      </c>
    </row>
    <row r="15" spans="1:14" s="78" customFormat="1" ht="24">
      <c r="A15" s="68">
        <v>7</v>
      </c>
      <c r="B15" s="82" t="s">
        <v>32</v>
      </c>
      <c r="C15" s="70">
        <v>5</v>
      </c>
      <c r="D15" s="71">
        <v>150</v>
      </c>
      <c r="E15" s="72">
        <v>20</v>
      </c>
      <c r="F15" s="73">
        <v>12</v>
      </c>
      <c r="G15" s="73">
        <v>8</v>
      </c>
      <c r="H15" s="73"/>
      <c r="I15" s="71">
        <v>130</v>
      </c>
      <c r="J15" s="75">
        <v>1</v>
      </c>
      <c r="K15" s="75"/>
      <c r="L15" s="76">
        <v>1</v>
      </c>
      <c r="M15" s="76"/>
      <c r="N15" s="77">
        <v>17</v>
      </c>
    </row>
    <row r="16" spans="1:14" s="78" customFormat="1" ht="36">
      <c r="A16" s="68">
        <v>8</v>
      </c>
      <c r="B16" s="79" t="s">
        <v>24</v>
      </c>
      <c r="C16" s="70">
        <v>3</v>
      </c>
      <c r="D16" s="71">
        <v>90</v>
      </c>
      <c r="E16" s="72">
        <v>12</v>
      </c>
      <c r="F16" s="73">
        <v>4</v>
      </c>
      <c r="G16" s="73"/>
      <c r="H16" s="73">
        <v>8</v>
      </c>
      <c r="I16" s="71">
        <v>78</v>
      </c>
      <c r="J16" s="94">
        <v>1</v>
      </c>
      <c r="K16" s="75"/>
      <c r="L16" s="76">
        <v>1</v>
      </c>
      <c r="M16" s="76"/>
      <c r="N16" s="77">
        <v>5</v>
      </c>
    </row>
    <row r="17" spans="1:14" s="78" customFormat="1" ht="36">
      <c r="A17" s="68">
        <v>9</v>
      </c>
      <c r="B17" s="79" t="s">
        <v>95</v>
      </c>
      <c r="C17" s="70">
        <v>6</v>
      </c>
      <c r="D17" s="71">
        <v>180</v>
      </c>
      <c r="E17" s="72">
        <v>24</v>
      </c>
      <c r="F17" s="73">
        <v>12</v>
      </c>
      <c r="G17" s="73">
        <v>12</v>
      </c>
      <c r="H17" s="73"/>
      <c r="I17" s="71">
        <v>156</v>
      </c>
      <c r="J17" s="94">
        <v>1.2</v>
      </c>
      <c r="K17" s="75"/>
      <c r="L17" s="76">
        <v>2</v>
      </c>
      <c r="M17" s="76">
        <v>1</v>
      </c>
      <c r="N17" s="77">
        <v>17</v>
      </c>
    </row>
    <row r="18" spans="1:14" s="78" customFormat="1" ht="24">
      <c r="A18" s="68">
        <v>10</v>
      </c>
      <c r="B18" s="79" t="s">
        <v>34</v>
      </c>
      <c r="C18" s="70">
        <v>3</v>
      </c>
      <c r="D18" s="71">
        <v>90</v>
      </c>
      <c r="E18" s="72">
        <v>12</v>
      </c>
      <c r="F18" s="73">
        <v>8</v>
      </c>
      <c r="G18" s="73">
        <v>4</v>
      </c>
      <c r="H18" s="73"/>
      <c r="I18" s="71">
        <v>78</v>
      </c>
      <c r="J18" s="80">
        <v>1</v>
      </c>
      <c r="K18" s="80"/>
      <c r="L18" s="81">
        <v>1</v>
      </c>
      <c r="M18" s="81"/>
      <c r="N18" s="77">
        <v>25</v>
      </c>
    </row>
    <row r="19" spans="1:14" s="78" customFormat="1" ht="21" customHeight="1">
      <c r="A19" s="68">
        <v>11</v>
      </c>
      <c r="B19" s="79" t="s">
        <v>37</v>
      </c>
      <c r="C19" s="70">
        <v>4</v>
      </c>
      <c r="D19" s="71">
        <v>120</v>
      </c>
      <c r="E19" s="72">
        <v>16</v>
      </c>
      <c r="F19" s="73">
        <v>12</v>
      </c>
      <c r="G19" s="73">
        <v>4</v>
      </c>
      <c r="H19" s="73"/>
      <c r="I19" s="71">
        <v>104</v>
      </c>
      <c r="J19" s="80">
        <v>1</v>
      </c>
      <c r="K19" s="80"/>
      <c r="L19" s="81"/>
      <c r="M19" s="81">
        <v>1</v>
      </c>
      <c r="N19" s="77">
        <v>17</v>
      </c>
    </row>
    <row r="20" spans="1:14" s="78" customFormat="1" ht="21" customHeight="1">
      <c r="A20" s="68">
        <v>12</v>
      </c>
      <c r="B20" s="82" t="s">
        <v>84</v>
      </c>
      <c r="C20" s="70">
        <v>4</v>
      </c>
      <c r="D20" s="71">
        <v>120</v>
      </c>
      <c r="E20" s="72">
        <v>16</v>
      </c>
      <c r="F20" s="73">
        <v>12</v>
      </c>
      <c r="G20" s="73">
        <v>4</v>
      </c>
      <c r="H20" s="73"/>
      <c r="I20" s="74">
        <v>104</v>
      </c>
      <c r="J20" s="75">
        <v>2</v>
      </c>
      <c r="K20" s="75"/>
      <c r="L20" s="76">
        <v>2</v>
      </c>
      <c r="M20" s="76"/>
      <c r="N20" s="77"/>
    </row>
    <row r="21" spans="1:14" s="78" customFormat="1" ht="21" customHeight="1">
      <c r="A21" s="68">
        <v>13</v>
      </c>
      <c r="B21" s="82" t="s">
        <v>85</v>
      </c>
      <c r="C21" s="70">
        <v>4</v>
      </c>
      <c r="D21" s="71">
        <v>120</v>
      </c>
      <c r="E21" s="72">
        <v>16</v>
      </c>
      <c r="F21" s="73">
        <v>12</v>
      </c>
      <c r="G21" s="73">
        <v>4</v>
      </c>
      <c r="H21" s="73"/>
      <c r="I21" s="71">
        <v>104</v>
      </c>
      <c r="J21" s="75">
        <v>2</v>
      </c>
      <c r="K21" s="75"/>
      <c r="L21" s="76">
        <v>2</v>
      </c>
      <c r="M21" s="76"/>
      <c r="N21" s="77"/>
    </row>
    <row r="22" spans="1:14" s="78" customFormat="1" ht="21" customHeight="1">
      <c r="A22" s="68">
        <v>14</v>
      </c>
      <c r="B22" s="82" t="s">
        <v>86</v>
      </c>
      <c r="C22" s="70">
        <v>4</v>
      </c>
      <c r="D22" s="71">
        <v>120</v>
      </c>
      <c r="E22" s="72">
        <v>16</v>
      </c>
      <c r="F22" s="73">
        <v>12</v>
      </c>
      <c r="G22" s="73">
        <v>4</v>
      </c>
      <c r="H22" s="73"/>
      <c r="I22" s="71">
        <v>104</v>
      </c>
      <c r="J22" s="75">
        <v>2</v>
      </c>
      <c r="K22" s="75"/>
      <c r="L22" s="76"/>
      <c r="M22" s="76">
        <v>2</v>
      </c>
      <c r="N22" s="77"/>
    </row>
    <row r="23" spans="1:14" s="78" customFormat="1" ht="21" customHeight="1">
      <c r="A23" s="68">
        <v>15</v>
      </c>
      <c r="B23" s="82" t="s">
        <v>87</v>
      </c>
      <c r="C23" s="70">
        <v>4</v>
      </c>
      <c r="D23" s="71">
        <v>120</v>
      </c>
      <c r="E23" s="72">
        <v>16</v>
      </c>
      <c r="F23" s="73">
        <v>12</v>
      </c>
      <c r="G23" s="73">
        <v>4</v>
      </c>
      <c r="H23" s="73"/>
      <c r="I23" s="71">
        <v>104</v>
      </c>
      <c r="J23" s="80">
        <v>2</v>
      </c>
      <c r="K23" s="80"/>
      <c r="L23" s="76"/>
      <c r="M23" s="81">
        <v>2</v>
      </c>
      <c r="N23" s="77"/>
    </row>
    <row r="24" spans="1:14" ht="12.75">
      <c r="A24" s="130" t="s">
        <v>88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</row>
    <row r="25" spans="1:14" s="78" customFormat="1" ht="21" customHeight="1">
      <c r="A25" s="68">
        <v>17</v>
      </c>
      <c r="B25" s="79" t="s">
        <v>21</v>
      </c>
      <c r="C25" s="70">
        <v>6</v>
      </c>
      <c r="D25" s="71">
        <f>30*C25</f>
        <v>180</v>
      </c>
      <c r="E25" s="72"/>
      <c r="F25" s="73"/>
      <c r="G25" s="73"/>
      <c r="H25" s="73"/>
      <c r="I25" s="71">
        <f>D25-E25</f>
        <v>180</v>
      </c>
      <c r="J25" s="88"/>
      <c r="K25" s="88"/>
      <c r="L25" s="89">
        <v>3</v>
      </c>
      <c r="M25" s="89"/>
      <c r="N25" s="77"/>
    </row>
    <row r="26" spans="1:14" s="78" customFormat="1" ht="21" customHeight="1">
      <c r="A26" s="68">
        <v>18</v>
      </c>
      <c r="B26" s="91" t="s">
        <v>89</v>
      </c>
      <c r="C26" s="70">
        <v>24</v>
      </c>
      <c r="D26" s="71">
        <f>30*C26</f>
        <v>720</v>
      </c>
      <c r="E26" s="72"/>
      <c r="F26" s="73"/>
      <c r="G26" s="73"/>
      <c r="H26" s="73"/>
      <c r="I26" s="71">
        <f>D26-E26</f>
        <v>720</v>
      </c>
      <c r="J26" s="88"/>
      <c r="K26" s="88"/>
      <c r="L26" s="89"/>
      <c r="M26" s="89"/>
      <c r="N26" s="77"/>
    </row>
    <row r="28" spans="1:14" ht="12.75">
      <c r="B28" s="92" t="s">
        <v>97</v>
      </c>
      <c r="C28" s="92"/>
      <c r="D28" s="92"/>
      <c r="E28" s="92"/>
      <c r="F28" s="92"/>
      <c r="G28" s="92"/>
      <c r="H28" s="92" t="s">
        <v>91</v>
      </c>
      <c r="I28" s="92"/>
      <c r="J28" s="93"/>
    </row>
    <row r="29" spans="1:14" ht="12.75">
      <c r="B29" t="s">
        <v>96</v>
      </c>
      <c r="C29"/>
      <c r="D29"/>
      <c r="E29"/>
      <c r="F29"/>
      <c r="G29"/>
      <c r="H29"/>
      <c r="I29"/>
      <c r="J29"/>
    </row>
  </sheetData>
  <mergeCells count="19">
    <mergeCell ref="H6:H7"/>
    <mergeCell ref="F6:F7"/>
    <mergeCell ref="G6:G7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zoomScaleSheetLayoutView="100" workbookViewId="0">
      <selection sqref="A1:IV2"/>
    </sheetView>
  </sheetViews>
  <sheetFormatPr defaultColWidth="8.85546875" defaultRowHeight="12"/>
  <cols>
    <col min="1" max="1" width="4.85546875" style="64" customWidth="1"/>
    <col min="2" max="2" width="31.5703125" style="66" customWidth="1"/>
    <col min="3" max="3" width="4.85546875" style="66" customWidth="1"/>
    <col min="4" max="4" width="4.5703125" style="66" customWidth="1"/>
    <col min="5" max="5" width="3.5703125" style="66" customWidth="1"/>
    <col min="6" max="6" width="3" style="66" customWidth="1"/>
    <col min="7" max="7" width="4.140625" style="66" customWidth="1"/>
    <col min="8" max="8" width="3.5703125" style="66" customWidth="1"/>
    <col min="9" max="9" width="3.85546875" style="66" customWidth="1"/>
    <col min="10" max="10" width="5.85546875" style="66" customWidth="1"/>
    <col min="11" max="11" width="5.140625" style="66" customWidth="1"/>
    <col min="12" max="12" width="5.85546875" style="66" customWidth="1"/>
    <col min="13" max="13" width="4.42578125" style="66" customWidth="1"/>
    <col min="14" max="14" width="4.42578125" style="97" customWidth="1"/>
    <col min="15" max="16384" width="8.85546875" style="66"/>
  </cols>
  <sheetData>
    <row r="1" spans="1:14">
      <c r="B1" s="65" t="s">
        <v>94</v>
      </c>
    </row>
    <row r="2" spans="1:14" ht="12.75" thickBot="1">
      <c r="B2" s="67" t="s">
        <v>93</v>
      </c>
    </row>
    <row r="3" spans="1:14">
      <c r="A3" s="145" t="s">
        <v>63</v>
      </c>
      <c r="B3" s="121" t="s">
        <v>64</v>
      </c>
      <c r="C3" s="124" t="s">
        <v>65</v>
      </c>
      <c r="D3" s="127" t="s">
        <v>66</v>
      </c>
      <c r="E3" s="127"/>
      <c r="F3" s="127"/>
      <c r="G3" s="127"/>
      <c r="H3" s="127"/>
      <c r="I3" s="127"/>
      <c r="J3" s="124" t="s">
        <v>67</v>
      </c>
      <c r="K3" s="124" t="s">
        <v>68</v>
      </c>
      <c r="L3" s="124" t="s">
        <v>69</v>
      </c>
      <c r="M3" s="124" t="s">
        <v>70</v>
      </c>
      <c r="N3" s="150" t="s">
        <v>71</v>
      </c>
    </row>
    <row r="4" spans="1:14">
      <c r="A4" s="146"/>
      <c r="B4" s="122"/>
      <c r="C4" s="125"/>
      <c r="D4" s="138" t="s">
        <v>72</v>
      </c>
      <c r="E4" s="139" t="s">
        <v>73</v>
      </c>
      <c r="F4" s="139"/>
      <c r="G4" s="139"/>
      <c r="H4" s="139"/>
      <c r="I4" s="138" t="s">
        <v>74</v>
      </c>
      <c r="J4" s="142"/>
      <c r="K4" s="142"/>
      <c r="L4" s="132"/>
      <c r="M4" s="134"/>
      <c r="N4" s="151"/>
    </row>
    <row r="5" spans="1:14">
      <c r="A5" s="146"/>
      <c r="B5" s="122"/>
      <c r="C5" s="125"/>
      <c r="D5" s="138"/>
      <c r="E5" s="140" t="s">
        <v>75</v>
      </c>
      <c r="F5" s="142" t="s">
        <v>76</v>
      </c>
      <c r="G5" s="142"/>
      <c r="H5" s="142"/>
      <c r="I5" s="138"/>
      <c r="J5" s="142"/>
      <c r="K5" s="142"/>
      <c r="L5" s="132"/>
      <c r="M5" s="134"/>
      <c r="N5" s="151"/>
    </row>
    <row r="6" spans="1:14">
      <c r="A6" s="146"/>
      <c r="B6" s="122"/>
      <c r="C6" s="125"/>
      <c r="D6" s="138"/>
      <c r="E6" s="140"/>
      <c r="F6" s="140" t="s">
        <v>77</v>
      </c>
      <c r="G6" s="138" t="s">
        <v>78</v>
      </c>
      <c r="H6" s="138" t="s">
        <v>79</v>
      </c>
      <c r="I6" s="138"/>
      <c r="J6" s="142"/>
      <c r="K6" s="142"/>
      <c r="L6" s="132"/>
      <c r="M6" s="134"/>
      <c r="N6" s="151"/>
    </row>
    <row r="7" spans="1:14" ht="62.45" customHeight="1" thickBot="1">
      <c r="A7" s="147"/>
      <c r="B7" s="123"/>
      <c r="C7" s="126"/>
      <c r="D7" s="126"/>
      <c r="E7" s="141"/>
      <c r="F7" s="141"/>
      <c r="G7" s="144"/>
      <c r="H7" s="144"/>
      <c r="I7" s="126"/>
      <c r="J7" s="143"/>
      <c r="K7" s="143"/>
      <c r="L7" s="133"/>
      <c r="M7" s="123"/>
      <c r="N7" s="152"/>
    </row>
    <row r="8" spans="1:14" ht="15" customHeight="1">
      <c r="A8" s="128" t="s">
        <v>80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s="78" customFormat="1" ht="26.25" customHeight="1">
      <c r="A9" s="68">
        <v>1</v>
      </c>
      <c r="B9" s="79" t="s">
        <v>99</v>
      </c>
      <c r="C9" s="70">
        <v>3</v>
      </c>
      <c r="D9" s="71">
        <v>90</v>
      </c>
      <c r="E9" s="72">
        <v>8</v>
      </c>
      <c r="F9" s="73"/>
      <c r="G9" s="73">
        <v>8</v>
      </c>
      <c r="H9" s="73"/>
      <c r="I9" s="74">
        <v>82</v>
      </c>
      <c r="J9" s="75">
        <v>1</v>
      </c>
      <c r="K9" s="75"/>
      <c r="L9" s="76">
        <v>1</v>
      </c>
      <c r="M9" s="76"/>
      <c r="N9" s="98">
        <v>19</v>
      </c>
    </row>
    <row r="10" spans="1:14" s="78" customFormat="1" ht="30.75" customHeight="1">
      <c r="A10" s="68">
        <v>2</v>
      </c>
      <c r="B10" s="79" t="s">
        <v>100</v>
      </c>
      <c r="C10" s="70">
        <v>3</v>
      </c>
      <c r="D10" s="71">
        <v>90</v>
      </c>
      <c r="E10" s="72">
        <v>10</v>
      </c>
      <c r="F10" s="73">
        <v>6</v>
      </c>
      <c r="G10" s="73">
        <v>4</v>
      </c>
      <c r="H10" s="73"/>
      <c r="I10" s="71">
        <v>80</v>
      </c>
      <c r="J10" s="80">
        <v>2</v>
      </c>
      <c r="K10" s="80"/>
      <c r="L10" s="81">
        <v>2</v>
      </c>
      <c r="M10" s="81"/>
      <c r="N10" s="98">
        <v>17</v>
      </c>
    </row>
    <row r="11" spans="1:14" s="78" customFormat="1" ht="21" customHeight="1">
      <c r="A11" s="68">
        <v>3</v>
      </c>
      <c r="B11" s="79" t="s">
        <v>101</v>
      </c>
      <c r="C11" s="70">
        <v>3</v>
      </c>
      <c r="D11" s="71">
        <v>90</v>
      </c>
      <c r="E11" s="72">
        <v>10</v>
      </c>
      <c r="F11" s="73">
        <v>6</v>
      </c>
      <c r="G11" s="73">
        <v>4</v>
      </c>
      <c r="H11" s="73"/>
      <c r="I11" s="71">
        <v>80</v>
      </c>
      <c r="J11" s="75">
        <v>1</v>
      </c>
      <c r="K11" s="75"/>
      <c r="L11" s="76">
        <v>1</v>
      </c>
      <c r="M11" s="76"/>
      <c r="N11" s="98">
        <v>17</v>
      </c>
    </row>
    <row r="12" spans="1:14" s="78" customFormat="1" ht="21" customHeight="1">
      <c r="A12" s="68">
        <v>4</v>
      </c>
      <c r="B12" s="82" t="s">
        <v>82</v>
      </c>
      <c r="C12" s="70">
        <v>4</v>
      </c>
      <c r="D12" s="74">
        <v>120</v>
      </c>
      <c r="E12" s="73">
        <v>10</v>
      </c>
      <c r="F12" s="73">
        <v>6</v>
      </c>
      <c r="G12" s="73">
        <v>4</v>
      </c>
      <c r="H12" s="73"/>
      <c r="I12" s="71">
        <v>110</v>
      </c>
      <c r="J12" s="80">
        <v>2</v>
      </c>
      <c r="K12" s="80"/>
      <c r="L12" s="81">
        <v>2</v>
      </c>
      <c r="M12" s="81"/>
      <c r="N12" s="98"/>
    </row>
    <row r="13" spans="1:14" s="78" customFormat="1" ht="21" customHeight="1">
      <c r="A13" s="68">
        <v>5</v>
      </c>
      <c r="B13" s="82" t="s">
        <v>83</v>
      </c>
      <c r="C13" s="70">
        <v>4</v>
      </c>
      <c r="D13" s="71">
        <v>120</v>
      </c>
      <c r="E13" s="72">
        <v>10</v>
      </c>
      <c r="F13" s="73">
        <v>6</v>
      </c>
      <c r="G13" s="73">
        <v>4</v>
      </c>
      <c r="H13" s="73"/>
      <c r="I13" s="71">
        <v>110</v>
      </c>
      <c r="J13" s="80">
        <v>2</v>
      </c>
      <c r="K13" s="80"/>
      <c r="L13" s="81">
        <v>2</v>
      </c>
      <c r="M13" s="81"/>
      <c r="N13" s="98"/>
    </row>
    <row r="14" spans="1:14" s="78" customFormat="1" ht="21.75" customHeight="1">
      <c r="A14" s="68">
        <v>6</v>
      </c>
      <c r="B14" s="82" t="s">
        <v>102</v>
      </c>
      <c r="C14" s="84">
        <v>5</v>
      </c>
      <c r="D14" s="71">
        <v>150</v>
      </c>
      <c r="E14" s="72">
        <v>16</v>
      </c>
      <c r="F14" s="72">
        <v>8</v>
      </c>
      <c r="G14" s="72">
        <v>8</v>
      </c>
      <c r="H14" s="72"/>
      <c r="I14" s="74">
        <v>134</v>
      </c>
      <c r="J14" s="95">
        <v>1</v>
      </c>
      <c r="K14" s="85"/>
      <c r="L14" s="86">
        <v>1</v>
      </c>
      <c r="M14" s="87"/>
      <c r="N14" s="98">
        <v>17</v>
      </c>
    </row>
    <row r="15" spans="1:14" s="78" customFormat="1" ht="24">
      <c r="A15" s="68">
        <v>7</v>
      </c>
      <c r="B15" s="82" t="s">
        <v>32</v>
      </c>
      <c r="C15" s="70">
        <v>5</v>
      </c>
      <c r="D15" s="71">
        <v>150</v>
      </c>
      <c r="E15" s="72">
        <v>16</v>
      </c>
      <c r="F15" s="73">
        <v>8</v>
      </c>
      <c r="G15" s="73">
        <v>8</v>
      </c>
      <c r="H15" s="73"/>
      <c r="I15" s="71">
        <v>130</v>
      </c>
      <c r="J15" s="75">
        <v>1</v>
      </c>
      <c r="K15" s="75"/>
      <c r="L15" s="76">
        <v>1</v>
      </c>
      <c r="M15" s="76"/>
      <c r="N15" s="98">
        <v>17</v>
      </c>
    </row>
    <row r="16" spans="1:14" s="78" customFormat="1" ht="36">
      <c r="A16" s="68">
        <v>8</v>
      </c>
      <c r="B16" s="79" t="s">
        <v>24</v>
      </c>
      <c r="C16" s="70">
        <v>3</v>
      </c>
      <c r="D16" s="71">
        <v>90</v>
      </c>
      <c r="E16" s="72">
        <v>10</v>
      </c>
      <c r="F16" s="73">
        <v>6</v>
      </c>
      <c r="G16" s="73"/>
      <c r="H16" s="73">
        <v>4</v>
      </c>
      <c r="I16" s="71">
        <v>80</v>
      </c>
      <c r="J16" s="94">
        <v>1</v>
      </c>
      <c r="K16" s="75"/>
      <c r="L16" s="76">
        <v>1</v>
      </c>
      <c r="M16" s="76"/>
      <c r="N16" s="98">
        <v>5</v>
      </c>
    </row>
    <row r="17" spans="1:14" s="78" customFormat="1" ht="36">
      <c r="A17" s="68">
        <v>9</v>
      </c>
      <c r="B17" s="79" t="s">
        <v>95</v>
      </c>
      <c r="C17" s="70">
        <v>7</v>
      </c>
      <c r="D17" s="71">
        <v>210</v>
      </c>
      <c r="E17" s="72">
        <v>22</v>
      </c>
      <c r="F17" s="73">
        <v>12</v>
      </c>
      <c r="G17" s="73">
        <v>10</v>
      </c>
      <c r="H17" s="73"/>
      <c r="I17" s="71">
        <v>188</v>
      </c>
      <c r="J17" s="94">
        <v>1.2</v>
      </c>
      <c r="K17" s="75"/>
      <c r="L17" s="76">
        <v>2</v>
      </c>
      <c r="M17" s="76">
        <v>1</v>
      </c>
      <c r="N17" s="98">
        <v>17</v>
      </c>
    </row>
    <row r="18" spans="1:14" s="78" customFormat="1" ht="24">
      <c r="A18" s="68">
        <v>10</v>
      </c>
      <c r="B18" s="79" t="s">
        <v>34</v>
      </c>
      <c r="C18" s="70">
        <v>3</v>
      </c>
      <c r="D18" s="71">
        <v>90</v>
      </c>
      <c r="E18" s="72">
        <v>8</v>
      </c>
      <c r="F18" s="73">
        <v>4</v>
      </c>
      <c r="G18" s="73">
        <v>4</v>
      </c>
      <c r="H18" s="73"/>
      <c r="I18" s="71">
        <v>82</v>
      </c>
      <c r="J18" s="80">
        <v>1</v>
      </c>
      <c r="K18" s="80"/>
      <c r="L18" s="81">
        <v>1</v>
      </c>
      <c r="M18" s="81"/>
      <c r="N18" s="98">
        <v>25</v>
      </c>
    </row>
    <row r="19" spans="1:14" s="78" customFormat="1" ht="21" customHeight="1">
      <c r="A19" s="68">
        <v>11</v>
      </c>
      <c r="B19" s="79" t="s">
        <v>104</v>
      </c>
      <c r="C19" s="70">
        <v>4</v>
      </c>
      <c r="D19" s="71">
        <v>120</v>
      </c>
      <c r="E19" s="72">
        <v>10</v>
      </c>
      <c r="F19" s="73">
        <v>6</v>
      </c>
      <c r="G19" s="73">
        <v>4</v>
      </c>
      <c r="H19" s="73"/>
      <c r="I19" s="71">
        <v>110</v>
      </c>
      <c r="J19" s="80">
        <v>1</v>
      </c>
      <c r="K19" s="80"/>
      <c r="L19" s="81"/>
      <c r="M19" s="81">
        <v>1</v>
      </c>
      <c r="N19" s="98">
        <v>17</v>
      </c>
    </row>
    <row r="20" spans="1:14" s="78" customFormat="1" ht="21" customHeight="1">
      <c r="A20" s="68">
        <v>12</v>
      </c>
      <c r="B20" s="82" t="s">
        <v>84</v>
      </c>
      <c r="C20" s="70">
        <v>4</v>
      </c>
      <c r="D20" s="71">
        <v>120</v>
      </c>
      <c r="E20" s="72">
        <v>12</v>
      </c>
      <c r="F20" s="73">
        <v>6</v>
      </c>
      <c r="G20" s="73">
        <v>6</v>
      </c>
      <c r="H20" s="73"/>
      <c r="I20" s="74">
        <v>108</v>
      </c>
      <c r="J20" s="75">
        <v>2</v>
      </c>
      <c r="K20" s="75"/>
      <c r="L20" s="76">
        <v>2</v>
      </c>
      <c r="M20" s="76"/>
      <c r="N20" s="98">
        <v>17</v>
      </c>
    </row>
    <row r="21" spans="1:14" s="78" customFormat="1" ht="21" customHeight="1">
      <c r="A21" s="68">
        <v>13</v>
      </c>
      <c r="B21" s="82" t="s">
        <v>85</v>
      </c>
      <c r="C21" s="70">
        <v>4</v>
      </c>
      <c r="D21" s="71">
        <v>120</v>
      </c>
      <c r="E21" s="72">
        <v>12</v>
      </c>
      <c r="F21" s="73">
        <v>6</v>
      </c>
      <c r="G21" s="73">
        <v>6</v>
      </c>
      <c r="H21" s="73"/>
      <c r="I21" s="71" t="s">
        <v>103</v>
      </c>
      <c r="J21" s="75">
        <v>2</v>
      </c>
      <c r="K21" s="75"/>
      <c r="L21" s="76">
        <v>2</v>
      </c>
      <c r="M21" s="76"/>
      <c r="N21" s="98">
        <v>17</v>
      </c>
    </row>
    <row r="22" spans="1:14" s="78" customFormat="1" ht="21" customHeight="1">
      <c r="A22" s="68">
        <v>14</v>
      </c>
      <c r="B22" s="82" t="s">
        <v>86</v>
      </c>
      <c r="C22" s="70">
        <v>4</v>
      </c>
      <c r="D22" s="71">
        <v>120</v>
      </c>
      <c r="E22" s="72">
        <v>12</v>
      </c>
      <c r="F22" s="73">
        <v>6</v>
      </c>
      <c r="G22" s="73">
        <v>6</v>
      </c>
      <c r="H22" s="73"/>
      <c r="I22" s="71">
        <v>108</v>
      </c>
      <c r="J22" s="75">
        <v>2</v>
      </c>
      <c r="K22" s="75"/>
      <c r="L22" s="76">
        <v>2</v>
      </c>
      <c r="M22" s="76"/>
      <c r="N22" s="98">
        <v>17</v>
      </c>
    </row>
    <row r="23" spans="1:14" s="78" customFormat="1" ht="21" customHeight="1">
      <c r="A23" s="68">
        <v>15</v>
      </c>
      <c r="B23" s="82" t="s">
        <v>87</v>
      </c>
      <c r="C23" s="70">
        <v>4</v>
      </c>
      <c r="D23" s="71">
        <v>120</v>
      </c>
      <c r="E23" s="72">
        <v>12</v>
      </c>
      <c r="F23" s="73">
        <v>6</v>
      </c>
      <c r="G23" s="73">
        <v>6</v>
      </c>
      <c r="H23" s="73"/>
      <c r="I23" s="71">
        <v>108</v>
      </c>
      <c r="J23" s="80">
        <v>2</v>
      </c>
      <c r="K23" s="80"/>
      <c r="L23" s="76">
        <v>2</v>
      </c>
      <c r="M23" s="81"/>
      <c r="N23" s="98">
        <v>17</v>
      </c>
    </row>
    <row r="24" spans="1:14" ht="12.75">
      <c r="A24" s="130" t="s">
        <v>88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</row>
    <row r="25" spans="1:14" s="78" customFormat="1" ht="21" customHeight="1">
      <c r="A25" s="68">
        <v>17</v>
      </c>
      <c r="B25" s="79" t="s">
        <v>21</v>
      </c>
      <c r="C25" s="70">
        <v>6</v>
      </c>
      <c r="D25" s="71">
        <f>30*C25</f>
        <v>180</v>
      </c>
      <c r="E25" s="72"/>
      <c r="F25" s="73"/>
      <c r="G25" s="73"/>
      <c r="H25" s="73"/>
      <c r="I25" s="71">
        <f>D25-E25</f>
        <v>180</v>
      </c>
      <c r="J25" s="88"/>
      <c r="K25" s="88"/>
      <c r="L25" s="89">
        <v>3</v>
      </c>
      <c r="M25" s="89"/>
      <c r="N25" s="98"/>
    </row>
    <row r="26" spans="1:14" s="78" customFormat="1" ht="21" customHeight="1">
      <c r="A26" s="68">
        <v>18</v>
      </c>
      <c r="B26" s="91" t="s">
        <v>89</v>
      </c>
      <c r="C26" s="70">
        <v>24</v>
      </c>
      <c r="D26" s="71">
        <f>30*C26</f>
        <v>720</v>
      </c>
      <c r="E26" s="72"/>
      <c r="F26" s="73"/>
      <c r="G26" s="73"/>
      <c r="H26" s="73"/>
      <c r="I26" s="71">
        <f>D26-E26</f>
        <v>720</v>
      </c>
      <c r="J26" s="88"/>
      <c r="K26" s="88"/>
      <c r="L26" s="89"/>
      <c r="M26" s="89">
        <v>3</v>
      </c>
      <c r="N26" s="98"/>
    </row>
    <row r="28" spans="1:14" ht="12.75">
      <c r="B28" s="92" t="s">
        <v>97</v>
      </c>
      <c r="C28" s="92"/>
      <c r="D28" s="92"/>
      <c r="E28" s="92"/>
      <c r="F28" s="92"/>
      <c r="G28" s="92"/>
      <c r="H28" s="92" t="s">
        <v>91</v>
      </c>
      <c r="I28" s="92"/>
      <c r="J28" s="93"/>
    </row>
    <row r="29" spans="1:14" ht="12.75">
      <c r="B29" t="s">
        <v>98</v>
      </c>
      <c r="C29"/>
      <c r="D29"/>
      <c r="E29"/>
      <c r="F29"/>
      <c r="G29"/>
      <c r="H29"/>
      <c r="I29"/>
      <c r="J29"/>
    </row>
  </sheetData>
  <mergeCells count="19">
    <mergeCell ref="H6:H7"/>
    <mergeCell ref="F6:F7"/>
    <mergeCell ref="G6:G7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zoomScale="90" zoomScaleSheetLayoutView="90" workbookViewId="0">
      <selection activeCell="S16" sqref="S16"/>
    </sheetView>
  </sheetViews>
  <sheetFormatPr defaultRowHeight="12.75"/>
  <cols>
    <col min="1" max="1" width="4.7109375" customWidth="1"/>
    <col min="2" max="2" width="41.42578125" customWidth="1"/>
    <col min="3" max="3" width="4.42578125" customWidth="1"/>
    <col min="4" max="4" width="6" style="99" customWidth="1"/>
    <col min="5" max="5" width="4.140625" customWidth="1"/>
    <col min="6" max="6" width="4.5703125" customWidth="1"/>
    <col min="7" max="7" width="6" customWidth="1"/>
    <col min="8" max="8" width="4.28515625" customWidth="1"/>
    <col min="9" max="9" width="4.85546875" customWidth="1"/>
    <col min="10" max="10" width="5.5703125" customWidth="1"/>
    <col min="11" max="11" width="4" customWidth="1"/>
    <col min="12" max="12" width="5" customWidth="1"/>
    <col min="13" max="13" width="4.140625" customWidth="1"/>
    <col min="14" max="14" width="4" style="100" customWidth="1"/>
  </cols>
  <sheetData>
    <row r="1" spans="1:14" s="102" customFormat="1" ht="15.75">
      <c r="A1" s="101"/>
      <c r="B1" s="104" t="s">
        <v>113</v>
      </c>
      <c r="N1" s="103"/>
    </row>
    <row r="2" spans="1:14" s="102" customFormat="1" ht="16.5" thickBot="1">
      <c r="A2" s="101"/>
      <c r="B2" s="102" t="s">
        <v>114</v>
      </c>
      <c r="N2" s="103"/>
    </row>
    <row r="3" spans="1:14" s="102" customFormat="1" ht="15.75" customHeight="1">
      <c r="A3" s="162" t="s">
        <v>117</v>
      </c>
      <c r="B3" s="163" t="s">
        <v>64</v>
      </c>
      <c r="C3" s="164" t="s">
        <v>65</v>
      </c>
      <c r="D3" s="165" t="s">
        <v>66</v>
      </c>
      <c r="E3" s="165"/>
      <c r="F3" s="165"/>
      <c r="G3" s="165"/>
      <c r="H3" s="165"/>
      <c r="I3" s="165"/>
      <c r="J3" s="164" t="s">
        <v>67</v>
      </c>
      <c r="K3" s="164" t="s">
        <v>68</v>
      </c>
      <c r="L3" s="164" t="s">
        <v>69</v>
      </c>
      <c r="M3" s="164" t="s">
        <v>70</v>
      </c>
      <c r="N3" s="166" t="s">
        <v>115</v>
      </c>
    </row>
    <row r="4" spans="1:14" s="102" customFormat="1" ht="15.75" customHeight="1">
      <c r="A4" s="167"/>
      <c r="B4" s="153"/>
      <c r="C4" s="155"/>
      <c r="D4" s="159" t="s">
        <v>72</v>
      </c>
      <c r="E4" s="156" t="s">
        <v>73</v>
      </c>
      <c r="F4" s="156"/>
      <c r="G4" s="156"/>
      <c r="H4" s="156"/>
      <c r="I4" s="159" t="s">
        <v>74</v>
      </c>
      <c r="J4" s="161"/>
      <c r="K4" s="161"/>
      <c r="L4" s="158"/>
      <c r="M4" s="154"/>
      <c r="N4" s="168"/>
    </row>
    <row r="5" spans="1:14" s="102" customFormat="1" ht="15.75" customHeight="1">
      <c r="A5" s="167"/>
      <c r="B5" s="153"/>
      <c r="C5" s="155"/>
      <c r="D5" s="159"/>
      <c r="E5" s="160" t="s">
        <v>75</v>
      </c>
      <c r="F5" s="161" t="s">
        <v>76</v>
      </c>
      <c r="G5" s="161"/>
      <c r="H5" s="161"/>
      <c r="I5" s="159"/>
      <c r="J5" s="161"/>
      <c r="K5" s="161"/>
      <c r="L5" s="158"/>
      <c r="M5" s="154"/>
      <c r="N5" s="168"/>
    </row>
    <row r="6" spans="1:14" s="102" customFormat="1" ht="15.75" customHeight="1">
      <c r="A6" s="167"/>
      <c r="B6" s="153"/>
      <c r="C6" s="155"/>
      <c r="D6" s="159"/>
      <c r="E6" s="160"/>
      <c r="F6" s="160" t="s">
        <v>77</v>
      </c>
      <c r="G6" s="159" t="s">
        <v>78</v>
      </c>
      <c r="H6" s="159" t="s">
        <v>79</v>
      </c>
      <c r="I6" s="159"/>
      <c r="J6" s="161"/>
      <c r="K6" s="161"/>
      <c r="L6" s="158"/>
      <c r="M6" s="154"/>
      <c r="N6" s="168"/>
    </row>
    <row r="7" spans="1:14" s="102" customFormat="1" ht="84.75" customHeight="1">
      <c r="A7" s="167"/>
      <c r="B7" s="154"/>
      <c r="C7" s="155"/>
      <c r="D7" s="155"/>
      <c r="E7" s="160"/>
      <c r="F7" s="160"/>
      <c r="G7" s="159"/>
      <c r="H7" s="159"/>
      <c r="I7" s="155"/>
      <c r="J7" s="161"/>
      <c r="K7" s="161"/>
      <c r="L7" s="158"/>
      <c r="M7" s="154"/>
      <c r="N7" s="168"/>
    </row>
    <row r="8" spans="1:14" s="102" customFormat="1" ht="15.75">
      <c r="A8" s="169" t="s">
        <v>80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70"/>
    </row>
    <row r="9" spans="1:14" s="102" customFormat="1" ht="34.5" customHeight="1">
      <c r="A9" s="171">
        <v>1</v>
      </c>
      <c r="B9" s="105" t="s">
        <v>99</v>
      </c>
      <c r="C9" s="106">
        <v>3</v>
      </c>
      <c r="D9" s="106">
        <v>90</v>
      </c>
      <c r="E9" s="106">
        <v>8</v>
      </c>
      <c r="F9" s="106"/>
      <c r="G9" s="106">
        <v>8</v>
      </c>
      <c r="H9" s="106"/>
      <c r="I9" s="106">
        <v>82</v>
      </c>
      <c r="J9" s="106">
        <v>1</v>
      </c>
      <c r="K9" s="106"/>
      <c r="L9" s="106">
        <v>1</v>
      </c>
      <c r="M9" s="106"/>
      <c r="N9" s="172">
        <v>19</v>
      </c>
    </row>
    <row r="10" spans="1:14" s="102" customFormat="1" ht="19.5" customHeight="1">
      <c r="A10" s="171">
        <v>2</v>
      </c>
      <c r="B10" s="105" t="s">
        <v>105</v>
      </c>
      <c r="C10" s="106">
        <v>3</v>
      </c>
      <c r="D10" s="106">
        <v>90</v>
      </c>
      <c r="E10" s="106">
        <v>8</v>
      </c>
      <c r="F10" s="106">
        <v>4</v>
      </c>
      <c r="G10" s="106">
        <v>4</v>
      </c>
      <c r="H10" s="106"/>
      <c r="I10" s="106">
        <v>82</v>
      </c>
      <c r="J10" s="106">
        <v>1</v>
      </c>
      <c r="K10" s="107"/>
      <c r="L10" s="107">
        <v>1</v>
      </c>
      <c r="M10" s="107"/>
      <c r="N10" s="172">
        <v>9</v>
      </c>
    </row>
    <row r="11" spans="1:14" s="102" customFormat="1" ht="27.75" customHeight="1">
      <c r="A11" s="171">
        <v>3</v>
      </c>
      <c r="B11" s="105" t="s">
        <v>106</v>
      </c>
      <c r="C11" s="106">
        <v>3</v>
      </c>
      <c r="D11" s="106">
        <v>90</v>
      </c>
      <c r="E11" s="106">
        <v>8</v>
      </c>
      <c r="F11" s="107">
        <v>4</v>
      </c>
      <c r="G11" s="107">
        <v>4</v>
      </c>
      <c r="H11" s="107"/>
      <c r="I11" s="106">
        <v>82</v>
      </c>
      <c r="J11" s="106">
        <v>1</v>
      </c>
      <c r="K11" s="107"/>
      <c r="L11" s="107">
        <v>1</v>
      </c>
      <c r="M11" s="107"/>
      <c r="N11" s="172">
        <v>17</v>
      </c>
    </row>
    <row r="12" spans="1:14" s="102" customFormat="1" ht="36" customHeight="1">
      <c r="A12" s="171">
        <v>4</v>
      </c>
      <c r="B12" s="105" t="s">
        <v>107</v>
      </c>
      <c r="C12" s="107">
        <v>3</v>
      </c>
      <c r="D12" s="106">
        <v>90</v>
      </c>
      <c r="E12" s="106">
        <v>10</v>
      </c>
      <c r="F12" s="107">
        <v>4</v>
      </c>
      <c r="G12" s="107"/>
      <c r="H12" s="107">
        <v>6</v>
      </c>
      <c r="I12" s="106">
        <v>110</v>
      </c>
      <c r="J12" s="106">
        <v>1</v>
      </c>
      <c r="K12" s="107"/>
      <c r="L12" s="107">
        <v>1</v>
      </c>
      <c r="M12" s="108"/>
      <c r="N12" s="172">
        <v>5</v>
      </c>
    </row>
    <row r="13" spans="1:14" s="102" customFormat="1" ht="32.25" customHeight="1">
      <c r="A13" s="171">
        <v>5</v>
      </c>
      <c r="B13" s="105" t="s">
        <v>108</v>
      </c>
      <c r="C13" s="107">
        <v>4</v>
      </c>
      <c r="D13" s="106">
        <v>120</v>
      </c>
      <c r="E13" s="106">
        <v>12</v>
      </c>
      <c r="F13" s="107">
        <v>6</v>
      </c>
      <c r="G13" s="107"/>
      <c r="H13" s="107">
        <v>6</v>
      </c>
      <c r="I13" s="106">
        <v>108</v>
      </c>
      <c r="J13" s="106">
        <v>1</v>
      </c>
      <c r="K13" s="107"/>
      <c r="L13" s="107"/>
      <c r="M13" s="107">
        <v>1</v>
      </c>
      <c r="N13" s="172">
        <v>17</v>
      </c>
    </row>
    <row r="14" spans="1:14" s="102" customFormat="1" ht="20.100000000000001" customHeight="1">
      <c r="A14" s="171">
        <v>6</v>
      </c>
      <c r="B14" s="105" t="s">
        <v>102</v>
      </c>
      <c r="C14" s="107">
        <v>5</v>
      </c>
      <c r="D14" s="106">
        <v>150</v>
      </c>
      <c r="E14" s="106">
        <v>12</v>
      </c>
      <c r="F14" s="107">
        <v>6</v>
      </c>
      <c r="G14" s="107">
        <v>6</v>
      </c>
      <c r="H14" s="107"/>
      <c r="I14" s="106">
        <v>38</v>
      </c>
      <c r="J14" s="106">
        <v>1</v>
      </c>
      <c r="K14" s="107"/>
      <c r="L14" s="107">
        <v>1</v>
      </c>
      <c r="M14" s="108"/>
      <c r="N14" s="172">
        <v>17</v>
      </c>
    </row>
    <row r="15" spans="1:14" s="102" customFormat="1" ht="36" customHeight="1">
      <c r="A15" s="171">
        <v>7</v>
      </c>
      <c r="B15" s="105" t="s">
        <v>109</v>
      </c>
      <c r="C15" s="107">
        <v>5</v>
      </c>
      <c r="D15" s="106">
        <v>150</v>
      </c>
      <c r="E15" s="106">
        <v>20</v>
      </c>
      <c r="F15" s="107">
        <v>10</v>
      </c>
      <c r="G15" s="107"/>
      <c r="H15" s="107">
        <v>10</v>
      </c>
      <c r="I15" s="106">
        <v>130</v>
      </c>
      <c r="J15" s="106">
        <v>1</v>
      </c>
      <c r="K15" s="107"/>
      <c r="L15" s="107"/>
      <c r="M15" s="107">
        <v>1</v>
      </c>
      <c r="N15" s="172">
        <v>5</v>
      </c>
    </row>
    <row r="16" spans="1:14" s="102" customFormat="1" ht="33" customHeight="1">
      <c r="A16" s="171">
        <v>8</v>
      </c>
      <c r="B16" s="105" t="s">
        <v>24</v>
      </c>
      <c r="C16" s="107">
        <v>4</v>
      </c>
      <c r="D16" s="106">
        <v>120</v>
      </c>
      <c r="E16" s="106">
        <v>12</v>
      </c>
      <c r="F16" s="107">
        <v>6</v>
      </c>
      <c r="G16" s="107"/>
      <c r="H16" s="107">
        <v>6</v>
      </c>
      <c r="I16" s="106">
        <v>108</v>
      </c>
      <c r="J16" s="106">
        <v>1</v>
      </c>
      <c r="K16" s="107"/>
      <c r="L16" s="107"/>
      <c r="M16" s="107">
        <v>1</v>
      </c>
      <c r="N16" s="172">
        <v>5</v>
      </c>
    </row>
    <row r="17" spans="1:14" s="102" customFormat="1" ht="36" customHeight="1">
      <c r="A17" s="171">
        <v>9</v>
      </c>
      <c r="B17" s="105" t="s">
        <v>110</v>
      </c>
      <c r="C17" s="106">
        <v>3</v>
      </c>
      <c r="D17" s="106">
        <v>90</v>
      </c>
      <c r="E17" s="106">
        <v>8</v>
      </c>
      <c r="F17" s="106">
        <v>4</v>
      </c>
      <c r="G17" s="106"/>
      <c r="H17" s="106">
        <v>4</v>
      </c>
      <c r="I17" s="106">
        <v>82</v>
      </c>
      <c r="J17" s="106">
        <v>2</v>
      </c>
      <c r="K17" s="107"/>
      <c r="L17" s="107">
        <v>2</v>
      </c>
      <c r="M17" s="107"/>
      <c r="N17" s="172">
        <v>5</v>
      </c>
    </row>
    <row r="18" spans="1:14" s="102" customFormat="1" ht="29.25" customHeight="1">
      <c r="A18" s="171">
        <v>10</v>
      </c>
      <c r="B18" s="109" t="s">
        <v>121</v>
      </c>
      <c r="C18" s="106">
        <v>4</v>
      </c>
      <c r="D18" s="106">
        <v>120</v>
      </c>
      <c r="E18" s="106">
        <v>8</v>
      </c>
      <c r="F18" s="107">
        <v>2</v>
      </c>
      <c r="G18" s="107">
        <v>6</v>
      </c>
      <c r="H18" s="107"/>
      <c r="I18" s="106">
        <v>112</v>
      </c>
      <c r="J18" s="106">
        <v>2</v>
      </c>
      <c r="K18" s="107"/>
      <c r="L18" s="107">
        <v>2</v>
      </c>
      <c r="M18" s="107"/>
      <c r="N18" s="172"/>
    </row>
    <row r="19" spans="1:14" s="102" customFormat="1" ht="42.75" customHeight="1">
      <c r="A19" s="171">
        <v>11</v>
      </c>
      <c r="B19" s="109" t="s">
        <v>120</v>
      </c>
      <c r="C19" s="107">
        <v>4</v>
      </c>
      <c r="D19" s="106">
        <v>120</v>
      </c>
      <c r="E19" s="106">
        <v>8</v>
      </c>
      <c r="F19" s="107">
        <v>2</v>
      </c>
      <c r="G19" s="107">
        <v>6</v>
      </c>
      <c r="H19" s="107"/>
      <c r="I19" s="106">
        <v>112</v>
      </c>
      <c r="J19" s="106">
        <v>2</v>
      </c>
      <c r="K19" s="107"/>
      <c r="L19" s="107">
        <v>2</v>
      </c>
      <c r="M19" s="107"/>
      <c r="N19" s="172"/>
    </row>
    <row r="20" spans="1:14" s="102" customFormat="1" ht="34.5" customHeight="1">
      <c r="A20" s="171">
        <v>12</v>
      </c>
      <c r="B20" s="105" t="s">
        <v>111</v>
      </c>
      <c r="C20" s="107">
        <v>3</v>
      </c>
      <c r="D20" s="106">
        <v>90</v>
      </c>
      <c r="E20" s="106">
        <v>10</v>
      </c>
      <c r="F20" s="107">
        <v>4</v>
      </c>
      <c r="G20" s="107"/>
      <c r="H20" s="107">
        <v>6</v>
      </c>
      <c r="I20" s="106">
        <v>80</v>
      </c>
      <c r="J20" s="106">
        <v>2</v>
      </c>
      <c r="K20" s="107"/>
      <c r="L20" s="107">
        <v>2</v>
      </c>
      <c r="M20" s="107"/>
      <c r="N20" s="172">
        <v>5</v>
      </c>
    </row>
    <row r="21" spans="1:14" s="102" customFormat="1" ht="31.5" customHeight="1">
      <c r="A21" s="171">
        <v>13</v>
      </c>
      <c r="B21" s="109" t="s">
        <v>118</v>
      </c>
      <c r="C21" s="107">
        <v>4</v>
      </c>
      <c r="D21" s="107">
        <v>120</v>
      </c>
      <c r="E21" s="106">
        <v>12</v>
      </c>
      <c r="F21" s="107">
        <v>4</v>
      </c>
      <c r="G21" s="107"/>
      <c r="H21" s="107">
        <v>8</v>
      </c>
      <c r="I21" s="107">
        <v>108</v>
      </c>
      <c r="J21" s="107">
        <v>2</v>
      </c>
      <c r="K21" s="107"/>
      <c r="L21" s="107"/>
      <c r="M21" s="106">
        <v>2</v>
      </c>
      <c r="N21" s="172">
        <v>5</v>
      </c>
    </row>
    <row r="22" spans="1:14" s="102" customFormat="1" ht="29.25" customHeight="1">
      <c r="A22" s="171">
        <v>14</v>
      </c>
      <c r="B22" s="109" t="s">
        <v>123</v>
      </c>
      <c r="C22" s="107">
        <v>4</v>
      </c>
      <c r="D22" s="107">
        <v>120</v>
      </c>
      <c r="E22" s="106">
        <v>16</v>
      </c>
      <c r="F22" s="107">
        <v>8</v>
      </c>
      <c r="G22" s="107"/>
      <c r="H22" s="107">
        <v>8</v>
      </c>
      <c r="I22" s="107">
        <v>104</v>
      </c>
      <c r="J22" s="107">
        <v>2</v>
      </c>
      <c r="K22" s="107"/>
      <c r="L22" s="107">
        <v>2</v>
      </c>
      <c r="M22" s="106"/>
      <c r="N22" s="172">
        <v>5</v>
      </c>
    </row>
    <row r="23" spans="1:14" s="102" customFormat="1" ht="33.75" customHeight="1">
      <c r="A23" s="171">
        <v>15</v>
      </c>
      <c r="B23" s="109" t="s">
        <v>119</v>
      </c>
      <c r="C23" s="107">
        <v>4</v>
      </c>
      <c r="D23" s="107">
        <v>120</v>
      </c>
      <c r="E23" s="106">
        <v>12</v>
      </c>
      <c r="F23" s="107">
        <v>6</v>
      </c>
      <c r="G23" s="107">
        <v>6</v>
      </c>
      <c r="H23" s="107"/>
      <c r="I23" s="107">
        <v>108</v>
      </c>
      <c r="J23" s="107">
        <v>2</v>
      </c>
      <c r="K23" s="107"/>
      <c r="L23" s="107">
        <v>2</v>
      </c>
      <c r="M23" s="107"/>
      <c r="N23" s="172">
        <v>5</v>
      </c>
    </row>
    <row r="24" spans="1:14" s="102" customFormat="1" ht="30" customHeight="1">
      <c r="A24" s="173">
        <v>16</v>
      </c>
      <c r="B24" s="109" t="s">
        <v>122</v>
      </c>
      <c r="C24" s="107">
        <v>4</v>
      </c>
      <c r="D24" s="107">
        <v>120</v>
      </c>
      <c r="E24" s="106">
        <v>16</v>
      </c>
      <c r="F24" s="107">
        <v>8</v>
      </c>
      <c r="G24" s="107"/>
      <c r="H24" s="107">
        <v>8</v>
      </c>
      <c r="I24" s="107">
        <v>104</v>
      </c>
      <c r="J24" s="107">
        <v>2</v>
      </c>
      <c r="K24" s="107"/>
      <c r="L24" s="107"/>
      <c r="M24" s="107">
        <v>2</v>
      </c>
      <c r="N24" s="172">
        <v>5</v>
      </c>
    </row>
    <row r="25" spans="1:14" s="102" customFormat="1" ht="15.75">
      <c r="A25" s="169" t="s">
        <v>88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70"/>
    </row>
    <row r="26" spans="1:14" s="102" customFormat="1" ht="20.100000000000001" customHeight="1">
      <c r="A26" s="174">
        <v>17</v>
      </c>
      <c r="B26" s="111" t="s">
        <v>21</v>
      </c>
      <c r="C26" s="112">
        <v>6</v>
      </c>
      <c r="D26" s="113">
        <f>30*C26</f>
        <v>180</v>
      </c>
      <c r="E26" s="114"/>
      <c r="F26" s="114"/>
      <c r="G26" s="114"/>
      <c r="H26" s="114"/>
      <c r="I26" s="113">
        <f>D26-E26</f>
        <v>180</v>
      </c>
      <c r="J26" s="115"/>
      <c r="K26" s="115"/>
      <c r="L26" s="116">
        <v>3</v>
      </c>
      <c r="M26" s="116"/>
      <c r="N26" s="175"/>
    </row>
    <row r="27" spans="1:14" s="102" customFormat="1" ht="25.5" customHeight="1" thickBot="1">
      <c r="A27" s="176">
        <v>18</v>
      </c>
      <c r="B27" s="177" t="s">
        <v>89</v>
      </c>
      <c r="C27" s="178">
        <v>24</v>
      </c>
      <c r="D27" s="179">
        <f>30*C27</f>
        <v>720</v>
      </c>
      <c r="E27" s="180"/>
      <c r="F27" s="180"/>
      <c r="G27" s="180"/>
      <c r="H27" s="180"/>
      <c r="I27" s="179">
        <f>D27-E27</f>
        <v>720</v>
      </c>
      <c r="J27" s="181"/>
      <c r="K27" s="181"/>
      <c r="L27" s="182"/>
      <c r="M27" s="182">
        <v>3</v>
      </c>
      <c r="N27" s="183"/>
    </row>
    <row r="28" spans="1:14" s="102" customFormat="1" ht="15.75">
      <c r="A28" s="117"/>
      <c r="B28" s="118"/>
      <c r="C28" s="118"/>
      <c r="D28" s="110"/>
      <c r="E28" s="118"/>
      <c r="F28" s="118"/>
      <c r="G28" s="118"/>
      <c r="H28" s="118"/>
      <c r="I28" s="118"/>
      <c r="J28" s="118"/>
      <c r="K28" s="118"/>
      <c r="L28" s="118"/>
      <c r="M28" s="118"/>
      <c r="N28" s="119"/>
    </row>
    <row r="29" spans="1:14" s="102" customFormat="1" ht="15.75">
      <c r="A29" s="117"/>
      <c r="B29" s="118" t="s">
        <v>112</v>
      </c>
      <c r="C29" s="118"/>
      <c r="D29" s="110"/>
      <c r="E29" s="118"/>
      <c r="F29" s="118"/>
      <c r="G29" s="118"/>
      <c r="H29" s="118" t="s">
        <v>91</v>
      </c>
      <c r="I29" s="118"/>
      <c r="J29" s="120"/>
      <c r="K29" s="118"/>
      <c r="L29" s="118"/>
      <c r="M29" s="118"/>
      <c r="N29" s="119"/>
    </row>
    <row r="30" spans="1:14" s="102" customFormat="1" ht="15.75">
      <c r="A30" s="117"/>
      <c r="B30" s="118" t="s">
        <v>116</v>
      </c>
      <c r="C30" s="118"/>
      <c r="D30" s="110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2021</vt:lpstr>
      <vt:lpstr>2022</vt:lpstr>
      <vt:lpstr>2023</vt:lpstr>
      <vt:lpstr>2024</vt:lpstr>
      <vt:lpstr>2025</vt:lpstr>
      <vt:lpstr>'2024'!Область_печати</vt:lpstr>
      <vt:lpstr>'2025'!Область_печати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2026-03-02T07:33:35Z</cp:lastPrinted>
  <dcterms:created xsi:type="dcterms:W3CDTF">1999-04-14T08:13:28Z</dcterms:created>
  <dcterms:modified xsi:type="dcterms:W3CDTF">2026-03-02T07:34:08Z</dcterms:modified>
</cp:coreProperties>
</file>