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80" windowWidth="10455" windowHeight="10815" activeTab="5"/>
  </bookViews>
  <sheets>
    <sheet name="2016" sheetId="2" r:id="rId1"/>
    <sheet name="2019" sheetId="3" r:id="rId2"/>
    <sheet name="2021" sheetId="4" r:id="rId3"/>
    <sheet name="2022" sheetId="18" r:id="rId4"/>
    <sheet name="2023" sheetId="5" r:id="rId5"/>
    <sheet name="2024" sheetId="6" r:id="rId6"/>
  </sheets>
  <externalReferences>
    <externalReference r:id="rId7"/>
  </externalReferences>
  <calcPr calcId="124519"/>
  <customWorkbookViews>
    <customWorkbookView name="M C - Личное представление" guid="{B6E30CCE-5D00-4927-AADA-97572AC6B87D}" mergeInterval="0" personalView="1" maximized="1" windowWidth="1916" windowHeight="762" activeSheetId="5"/>
    <customWorkbookView name="LUKA - Личное представление" guid="{166B81B8-929A-4FCC-BF85-2B3261A4471E}" mergeInterval="0" personalView="1" maximized="1" windowWidth="1362" windowHeight="543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User - Личное представление" guid="{467E9560-5281-11D9-933A-0002440B70BE}" mergeInterval="0" personalView="1" maximized="1" windowWidth="1276" windowHeight="618" activeSheetId="2"/>
    <customWorkbookView name="Admin - Личное представление" guid="{BAD59494-2625-42E5-AD3C-69E327B25674}" mergeInterval="0" personalView="1" maximized="1" windowWidth="804" windowHeight="779" activeSheetId="3"/>
    <customWorkbookView name="Michael Che - Личное представление" guid="{44D6F654-CBCE-4FC6-8B34-17A5D451D673}" mergeInterval="0" personalView="1" maximized="1" windowWidth="1916" windowHeight="746" activeSheetId="4"/>
  </customWorkbookViews>
</workbook>
</file>

<file path=xl/calcChain.xml><?xml version="1.0" encoding="utf-8"?>
<calcChain xmlns="http://schemas.openxmlformats.org/spreadsheetml/2006/main">
  <c r="D64" i="6"/>
  <c r="I64"/>
  <c r="D63"/>
  <c r="I63"/>
  <c r="D62"/>
  <c r="I62"/>
  <c r="D62" i="5"/>
  <c r="I62"/>
  <c r="D63"/>
  <c r="I63"/>
  <c r="D64"/>
  <c r="I64"/>
  <c r="D58" i="18"/>
  <c r="I58"/>
  <c r="D59"/>
  <c r="I59"/>
  <c r="D60"/>
  <c r="I60"/>
  <c r="G5" i="2"/>
  <c r="G6"/>
  <c r="G7"/>
  <c r="G8"/>
  <c r="G9"/>
  <c r="G10"/>
</calcChain>
</file>

<file path=xl/sharedStrings.xml><?xml version="1.0" encoding="utf-8"?>
<sst xmlns="http://schemas.openxmlformats.org/spreadsheetml/2006/main" count="607" uniqueCount="218">
  <si>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</si>
  <si>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</si>
  <si>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</si>
  <si>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</si>
  <si>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</si>
  <si>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</si>
  <si>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</si>
  <si>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</si>
  <si>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</si>
  <si>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</si>
  <si>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</si>
  <si>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</si>
  <si>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</si>
  <si>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</si>
  <si>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</si>
  <si>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</si>
  <si>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</si>
  <si>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</si>
  <si>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</si>
  <si>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</si>
  <si>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</si>
  <si>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</si>
  <si>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 xml:space="preserve">Історія та культура України </t>
  </si>
  <si>
    <t>Українська мова (за професiйним спрямуванням)</t>
  </si>
  <si>
    <t>Іноземна мова</t>
  </si>
  <si>
    <t>екз</t>
  </si>
  <si>
    <t>КР</t>
  </si>
  <si>
    <t>01.09.2016 р.</t>
  </si>
  <si>
    <t>Спеціальність 029 Інформаційна, бібліотечна та архівна справа</t>
  </si>
  <si>
    <r>
      <t>(</t>
    </r>
    <r>
      <rPr>
        <b/>
        <sz val="12"/>
        <rFont val="Times New Roman"/>
        <family val="1"/>
        <charset val="204"/>
      </rPr>
      <t>ДІ901</t>
    </r>
    <r>
      <rPr>
        <sz val="10"/>
        <rFont val="Times New Roman"/>
        <family val="1"/>
        <charset val="204"/>
      </rPr>
      <t>)</t>
    </r>
  </si>
  <si>
    <t>Вища математика ( за фаховим спрямуванням)</t>
  </si>
  <si>
    <t>Документознавство</t>
  </si>
  <si>
    <t>Інформатика та прикладне програмне забезпечення</t>
  </si>
  <si>
    <t>Історія та теорія держави і права</t>
  </si>
  <si>
    <t>Психологія особистості і розвитку людини</t>
  </si>
  <si>
    <t>Основи конституційного права</t>
  </si>
  <si>
    <t>Імеджилогія</t>
  </si>
  <si>
    <t>Адміністративне і трудове право</t>
  </si>
  <si>
    <t>Істрія організації діловодства  в Україні</t>
  </si>
  <si>
    <t>Історія світової та вітчизняної вищої освіти</t>
  </si>
  <si>
    <t>Основи менеджменту</t>
  </si>
  <si>
    <t>Документно-інформаційні комунікації</t>
  </si>
  <si>
    <t>Діловодство</t>
  </si>
  <si>
    <t>Організація державного апарату України</t>
  </si>
  <si>
    <t>Фіолософія</t>
  </si>
  <si>
    <t>Лінгвістичні основи документознавства</t>
  </si>
  <si>
    <t>Патентознавство</t>
  </si>
  <si>
    <t>Господарське право</t>
  </si>
  <si>
    <t>Інформаційне право</t>
  </si>
  <si>
    <t>Архівознавство і джерелознавство</t>
  </si>
  <si>
    <t>Семіотика</t>
  </si>
  <si>
    <t>Структуризація тексту</t>
  </si>
  <si>
    <t>Організація інформаційного бізнесу</t>
  </si>
  <si>
    <t>Електронний документообіг</t>
  </si>
  <si>
    <t>Політологія</t>
  </si>
  <si>
    <t>Загальна теорія культури</t>
  </si>
  <si>
    <t>Системи управління базами данних</t>
  </si>
  <si>
    <t>Інформаційно-аналітична діяльність</t>
  </si>
  <si>
    <t>Основи маркетингу</t>
  </si>
  <si>
    <t>Етикет і протокол</t>
  </si>
  <si>
    <t>Риторика</t>
  </si>
  <si>
    <t>Компютерні мережі та телекомунікації</t>
  </si>
  <si>
    <t>Аналітико-синтетична переробка інформації</t>
  </si>
  <si>
    <t>Документне забеспечення діяльності організацій</t>
  </si>
  <si>
    <t>Захист інформації</t>
  </si>
  <si>
    <t>Управлінське документознавство</t>
  </si>
  <si>
    <t>Інформаційний менеджмент</t>
  </si>
  <si>
    <t>Системний аналіз інформаційних процесів</t>
  </si>
  <si>
    <t>Проектувагння та адміністрування баз даних</t>
  </si>
  <si>
    <t>Науково-дослідна робота</t>
  </si>
  <si>
    <t>Теорія і практика референської і офісної діяльності</t>
  </si>
  <si>
    <t>Основи охорони праці та безпека життедіяльності</t>
  </si>
  <si>
    <t>Державний іспит</t>
  </si>
  <si>
    <t>ДІ</t>
  </si>
  <si>
    <t>II курс</t>
  </si>
  <si>
    <t>Іміджелогія</t>
  </si>
  <si>
    <t xml:space="preserve">III курс </t>
  </si>
  <si>
    <t>Документне забезпечення діяльності організацій за фаховим српямуванням</t>
  </si>
  <si>
    <t>Переддипломна практика</t>
  </si>
  <si>
    <t>д.зал</t>
  </si>
  <si>
    <t>01.09.2019 р.</t>
  </si>
  <si>
    <t>(ДІ 901)</t>
  </si>
  <si>
    <t>д,зал</t>
  </si>
  <si>
    <t>Сучасна політична економія</t>
  </si>
  <si>
    <t>Вища  математика</t>
  </si>
  <si>
    <t>Фiлософiя та політологія</t>
  </si>
  <si>
    <t>Статистика</t>
  </si>
  <si>
    <t>Економiчна iнформатика</t>
  </si>
  <si>
    <t>Iнформацiйнi системи i технологiї в управлінні</t>
  </si>
  <si>
    <t>Макроекономiка</t>
  </si>
  <si>
    <t>Основи екології,охорони праці та БЖД</t>
  </si>
  <si>
    <t>Вибіркова дисципліна загальної підготовки 1</t>
  </si>
  <si>
    <t>Вибіркова дисципліна загальної підготовки 2</t>
  </si>
  <si>
    <t>Вступ до фаху</t>
  </si>
  <si>
    <t>Соціальна еономіка</t>
  </si>
  <si>
    <t>01.09.2021 р.</t>
  </si>
  <si>
    <r>
      <t xml:space="preserve">Спеціальність 029 Інформаційна, бібліотечна та архівна справа </t>
    </r>
    <r>
      <rPr>
        <b/>
        <sz val="9"/>
        <rFont val="Times New Roman"/>
        <family val="1"/>
        <charset val="204"/>
      </rPr>
      <t>(ДІ901)</t>
    </r>
  </si>
  <si>
    <t>01.09.2022 р.</t>
  </si>
  <si>
    <t>Вибіркова дисципліна 6</t>
  </si>
  <si>
    <t>Вибіркова дисципліна 5</t>
  </si>
  <si>
    <t>Вибіркова дисципліна 4</t>
  </si>
  <si>
    <t>Вибіркова дисципліна 3</t>
  </si>
  <si>
    <t>III курс</t>
  </si>
  <si>
    <t>Вибіркова дисципліна 2</t>
  </si>
  <si>
    <t>Вибіркова дисципліна 1</t>
  </si>
  <si>
    <t>Вища математика</t>
  </si>
  <si>
    <t>Філософія та політологія</t>
  </si>
  <si>
    <t>Українська мова за професійним спрямуванням</t>
  </si>
  <si>
    <t>I курс</t>
  </si>
  <si>
    <t>лабораторні</t>
  </si>
  <si>
    <t>практичні та семінарські</t>
  </si>
  <si>
    <t>лекції</t>
  </si>
  <si>
    <t>у тому числі:</t>
  </si>
  <si>
    <t xml:space="preserve">Всього </t>
  </si>
  <si>
    <t>Самостійна робота</t>
  </si>
  <si>
    <t>Аудиторних</t>
  </si>
  <si>
    <t>Загальний обсяг</t>
  </si>
  <si>
    <t>Екзамени (семестр)</t>
  </si>
  <si>
    <t>Диф. заліки (семестр)</t>
  </si>
  <si>
    <t>Курсові роботи (семестр)</t>
  </si>
  <si>
    <t>Індивідуальні завдання (семестр)</t>
  </si>
  <si>
    <t>Кількість годин</t>
  </si>
  <si>
    <t>Кількість кредитів ECTS</t>
  </si>
  <si>
    <t>Назви дисциплін і видів навчальної роботи студентів</t>
  </si>
  <si>
    <t>№ п/п</t>
  </si>
  <si>
    <t>Спеціальність 029 Інформаційна, бібліотечна та архівна справа (ДІ 901)</t>
  </si>
  <si>
    <t>Історія та культура України</t>
  </si>
  <si>
    <t>Макроекономіка</t>
  </si>
  <si>
    <t>Основи екології, охорони праці та БЖД</t>
  </si>
  <si>
    <t>Економічна інформатика</t>
  </si>
  <si>
    <t>Інформаційні системи і технології в управлінні</t>
  </si>
  <si>
    <t>Системи управління базами даних</t>
  </si>
  <si>
    <t xml:space="preserve">Вибіркова дисципліна 7  </t>
  </si>
  <si>
    <t>Соціальна економіка</t>
  </si>
  <si>
    <t xml:space="preserve">Вибіркова дисципліна 8 </t>
  </si>
  <si>
    <t xml:space="preserve">Вибіркова дисципліна 9 </t>
  </si>
  <si>
    <t>Комп’ютерні мережі та телекомунікації</t>
  </si>
  <si>
    <t xml:space="preserve"> Документаційне забезпечення діяльності організацій (за фаховим спрямуванням)</t>
  </si>
  <si>
    <t>Проєктування та адміністрування баз даних</t>
  </si>
  <si>
    <t>Вибіркова дисципліна 10</t>
  </si>
  <si>
    <t xml:space="preserve">Вибіркова дисципліна 11 </t>
  </si>
  <si>
    <t xml:space="preserve">Вибіркова дисципліна 12 </t>
  </si>
  <si>
    <t>Теорія і практика референтської та офісної діяльності</t>
  </si>
  <si>
    <t>Основи соціальних комунікацій</t>
  </si>
  <si>
    <t xml:space="preserve">Вибіркова дисципліна 13 </t>
  </si>
  <si>
    <t>Вибіркова дисципліна 14</t>
  </si>
  <si>
    <t xml:space="preserve">Виконання кваліфікаційної роботи </t>
  </si>
  <si>
    <t>ОПП Документознавство та інформаційна діяльність</t>
  </si>
  <si>
    <t>Вибіркова дисципліна загальної підготовки 3</t>
  </si>
  <si>
    <t>Вибіркова дисципліна загальної підготовки 4</t>
  </si>
  <si>
    <t>Вибіркова дисципліна професійної підготовки 1</t>
  </si>
  <si>
    <t>Вибіркова дисципліна професійної підготовки 2</t>
  </si>
  <si>
    <t>Вибіркова дисципліна професійної підготовки 3</t>
  </si>
  <si>
    <t>Інформаційний менеджменнт</t>
  </si>
  <si>
    <t>Документне забеспечення діяьності організацій( за фаховим спрямуванням)</t>
  </si>
  <si>
    <t>Проектування та адміністрування баз даних</t>
  </si>
  <si>
    <t>Вибіркова дисципліна загальної підготовки 5</t>
  </si>
  <si>
    <t>Вибіркова дисципліна професійної підготовки 4</t>
  </si>
  <si>
    <t>Вибіркова дисципліна професійної підготовки 5</t>
  </si>
  <si>
    <t>Вибіркова дисципліна професійної підготовки 6</t>
  </si>
  <si>
    <t>Теорія і практика референської та офісної діяльності</t>
  </si>
  <si>
    <t>Вибіркова дисципліна загальної підготовки 6</t>
  </si>
  <si>
    <t>Вибіркова дисципліна професійної підготовки 7</t>
  </si>
  <si>
    <t>Вибіркова дисципліна професійної підготовки 8</t>
  </si>
  <si>
    <t>ВРБ</t>
  </si>
  <si>
    <t>01.09.2023 р.</t>
  </si>
  <si>
    <t xml:space="preserve">Директор ННЦ ЗО                                                            </t>
  </si>
  <si>
    <t>1, 2</t>
  </si>
  <si>
    <t>Адмiнiстративне i трудове право</t>
  </si>
  <si>
    <t> Бібліотекознавство</t>
  </si>
  <si>
    <t> Аналiтико-синтетична переробка iнформацiї</t>
  </si>
  <si>
    <t>Електронний документообiг</t>
  </si>
  <si>
    <t>Аналітика тексту</t>
  </si>
  <si>
    <t>Комп'ютернi мережi та телекомунiкацiї</t>
  </si>
  <si>
    <t>Архiвознавство</t>
  </si>
  <si>
    <t> Історія та теорія держави і права</t>
  </si>
  <si>
    <t>Органiзацiя iнформацiйного бiзнесу</t>
  </si>
  <si>
    <t xml:space="preserve">Вибіркова дисципліна 10 </t>
  </si>
  <si>
    <t> Організація державного апарату України</t>
  </si>
  <si>
    <t>Інформаційна політика</t>
  </si>
  <si>
    <t>Джерелознавство</t>
  </si>
  <si>
    <t>Документне забезпечення дiяльностi органiзацiй (за фаховим спрямуванням)</t>
  </si>
  <si>
    <t>Науково-дослiдна робота</t>
  </si>
  <si>
    <t xml:space="preserve">Вибіркова дисципліна 15 </t>
  </si>
  <si>
    <t>Вибіркова дисципліна 9</t>
  </si>
  <si>
    <t> Фiзична культура</t>
  </si>
  <si>
    <t>Основи охорони праці та безпека життєдіяльності</t>
  </si>
  <si>
    <t>Дiловодство</t>
  </si>
  <si>
    <t>Філософія</t>
  </si>
  <si>
    <t>Правознавство</t>
  </si>
  <si>
    <t>Управлiнське документознавство</t>
  </si>
  <si>
    <t>Лiнгвiстичнi основи документознавства</t>
  </si>
  <si>
    <t>Бібліотекознавство</t>
  </si>
  <si>
    <t>ВКЗП 4</t>
  </si>
  <si>
    <t>Системи управлiння базами даних</t>
  </si>
  <si>
    <t> Комп'ютернi мережi та телекомунiкацiї</t>
  </si>
  <si>
    <t>Аналiтико-синтетична переробка iнформацiї</t>
  </si>
  <si>
    <t>Теорiя i практика референтської i офiсної дiяльностi</t>
  </si>
  <si>
    <t>ВКПП 4</t>
  </si>
  <si>
    <t>ВКПП 5</t>
  </si>
  <si>
    <t>ВКПП 6</t>
  </si>
  <si>
    <t>ВКЗП 5</t>
  </si>
  <si>
    <t>ВКЗП 6</t>
  </si>
  <si>
    <t> Джерелознавство</t>
  </si>
  <si>
    <t>Системний аналiз iнформацiйних процесiв</t>
  </si>
  <si>
    <t>ВКПП 7</t>
  </si>
  <si>
    <t>ВКПП 8</t>
  </si>
  <si>
    <t>ВКПП 9</t>
  </si>
  <si>
    <r>
      <rPr>
        <u/>
        <sz val="12"/>
        <rFont val="Constantia"/>
        <family val="1"/>
        <charset val="204"/>
      </rPr>
      <t>Спеціальність</t>
    </r>
    <r>
      <rPr>
        <sz val="12"/>
        <rFont val="Constantia"/>
        <family val="1"/>
        <charset val="204"/>
      </rPr>
      <t xml:space="preserve"> </t>
    </r>
    <r>
      <rPr>
        <b/>
        <sz val="12"/>
        <rFont val="Constantia"/>
        <family val="1"/>
        <charset val="204"/>
      </rPr>
      <t>029</t>
    </r>
    <r>
      <rPr>
        <i/>
        <sz val="12"/>
        <rFont val="Constantia"/>
        <family val="1"/>
        <charset val="204"/>
      </rPr>
      <t xml:space="preserve"> Інформаційна, бібліотечна та архівна справа</t>
    </r>
    <r>
      <rPr>
        <sz val="12"/>
        <rFont val="Constantia"/>
        <family val="1"/>
        <charset val="204"/>
      </rPr>
      <t xml:space="preserve"> (</t>
    </r>
    <r>
      <rPr>
        <b/>
        <sz val="12"/>
        <rFont val="Constantia"/>
        <family val="1"/>
        <charset val="204"/>
      </rPr>
      <t>ДІ 901</t>
    </r>
    <r>
      <rPr>
        <sz val="12"/>
        <rFont val="Constantia"/>
        <family val="1"/>
        <charset val="204"/>
      </rPr>
      <t>)</t>
    </r>
  </si>
  <si>
    <r>
      <rPr>
        <u/>
        <sz val="12"/>
        <rFont val="Constantia"/>
        <family val="1"/>
        <charset val="204"/>
      </rPr>
      <t>ОПП</t>
    </r>
    <r>
      <rPr>
        <sz val="12"/>
        <rFont val="Constantia"/>
        <family val="1"/>
        <charset val="204"/>
      </rPr>
      <t xml:space="preserve"> Документознавство та інформаційна діяльність</t>
    </r>
  </si>
  <si>
    <t>01.09.2025 р.</t>
  </si>
  <si>
    <t xml:space="preserve">Директор ФЗО                                                            </t>
  </si>
  <si>
    <t>ВКЗП 2 "Захист прав споживачів"</t>
  </si>
  <si>
    <t>ВКЗП 1 "Технологія 3D-моделювання та прототипування"</t>
  </si>
  <si>
    <t>ВКПП 1 №Загальна теорія культури"</t>
  </si>
  <si>
    <t>ВКЗП 3 "Основи сервісної діяльності"</t>
  </si>
  <si>
    <t>ВКПП 2 "Книгознавство"</t>
  </si>
  <si>
    <t>ВКПП 3 "Імеджелогія"</t>
  </si>
</sst>
</file>

<file path=xl/styles.xml><?xml version="1.0" encoding="utf-8"?>
<styleSheet xmlns="http://schemas.openxmlformats.org/spreadsheetml/2006/main">
  <fonts count="29"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b/>
      <sz val="9"/>
      <name val="Times New Roman"/>
      <family val="1"/>
      <charset val="204"/>
    </font>
    <font>
      <b/>
      <sz val="9"/>
      <name val="Arial Cyr"/>
      <family val="2"/>
      <charset val="204"/>
    </font>
    <font>
      <sz val="10"/>
      <name val="Arial Cyr"/>
      <charset val="204"/>
    </font>
    <font>
      <sz val="9"/>
      <color indexed="8"/>
      <name val="Arial Cyr"/>
      <charset val="204"/>
    </font>
    <font>
      <sz val="9"/>
      <name val=" Air cry"/>
      <charset val="204"/>
    </font>
    <font>
      <b/>
      <sz val="9"/>
      <name val=" Air cry"/>
      <charset val="204"/>
    </font>
    <font>
      <b/>
      <sz val="9"/>
      <name val="Air"/>
      <charset val="204"/>
    </font>
    <font>
      <sz val="9"/>
      <color rgb="FF000000"/>
      <name val=" Air cry"/>
      <charset val="204"/>
    </font>
    <font>
      <b/>
      <sz val="12"/>
      <name val="Garamond"/>
      <family val="1"/>
      <charset val="204"/>
    </font>
    <font>
      <sz val="12"/>
      <name val="Garamond"/>
      <family val="1"/>
      <charset val="204"/>
    </font>
    <font>
      <sz val="12"/>
      <color indexed="8"/>
      <name val="Garamond"/>
      <family val="1"/>
      <charset val="204"/>
    </font>
    <font>
      <sz val="12"/>
      <name val="Arial Cyr"/>
      <charset val="204"/>
    </font>
    <font>
      <sz val="12"/>
      <name val="Constantia"/>
      <family val="1"/>
      <charset val="204"/>
    </font>
    <font>
      <u/>
      <sz val="12"/>
      <name val="Constantia"/>
      <family val="1"/>
      <charset val="204"/>
    </font>
    <font>
      <b/>
      <sz val="12"/>
      <name val="Constantia"/>
      <family val="1"/>
      <charset val="204"/>
    </font>
    <font>
      <i/>
      <sz val="12"/>
      <name val="Constantia"/>
      <family val="1"/>
      <charset val="204"/>
    </font>
    <font>
      <sz val="10"/>
      <name val="Constantia"/>
      <family val="1"/>
      <charset val="204"/>
    </font>
    <font>
      <sz val="9"/>
      <name val="Constant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246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Continuous" vertical="justify"/>
    </xf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8" fillId="0" borderId="3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1" xfId="0" applyFont="1" applyBorder="1"/>
    <xf numFmtId="0" fontId="8" fillId="0" borderId="0" xfId="0" applyFont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/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" xfId="0" applyFont="1" applyBorder="1"/>
    <xf numFmtId="0" fontId="5" fillId="0" borderId="8" xfId="0" applyFont="1" applyBorder="1"/>
    <xf numFmtId="0" fontId="5" fillId="0" borderId="5" xfId="0" applyFont="1" applyBorder="1" applyAlignment="1">
      <alignment horizontal="centerContinuous"/>
    </xf>
    <xf numFmtId="0" fontId="5" fillId="0" borderId="2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 applyBorder="1"/>
    <xf numFmtId="0" fontId="10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5" fillId="0" borderId="10" xfId="0" applyFont="1" applyBorder="1" applyAlignment="1">
      <alignment horizontal="centerContinuous" vertical="justify"/>
    </xf>
    <xf numFmtId="0" fontId="5" fillId="0" borderId="11" xfId="0" applyFont="1" applyBorder="1" applyAlignment="1">
      <alignment horizontal="centerContinuous" vertical="justify"/>
    </xf>
    <xf numFmtId="0" fontId="5" fillId="0" borderId="12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7" fillId="2" borderId="1" xfId="0" applyFont="1" applyFill="1" applyBorder="1"/>
    <xf numFmtId="0" fontId="3" fillId="0" borderId="2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3" xfId="0" applyFont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Fill="1" applyAlignment="1">
      <alignment horizontal="left" vertical="top"/>
    </xf>
    <xf numFmtId="1" fontId="15" fillId="0" borderId="3" xfId="1" applyNumberFormat="1" applyFont="1" applyFill="1" applyBorder="1" applyAlignment="1">
      <alignment horizontal="center" vertical="center" shrinkToFi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2" applyNumberFormat="1" applyFont="1" applyFill="1" applyBorder="1" applyAlignment="1">
      <alignment horizontal="center" vertical="center" shrinkToFit="1"/>
    </xf>
    <xf numFmtId="0" fontId="18" fillId="0" borderId="3" xfId="0" applyFont="1" applyFill="1" applyBorder="1"/>
    <xf numFmtId="1" fontId="5" fillId="0" borderId="3" xfId="2" applyNumberFormat="1" applyFont="1" applyFill="1" applyBorder="1" applyAlignment="1">
      <alignment horizontal="center" vertical="center" shrinkToFit="1"/>
    </xf>
    <xf numFmtId="1" fontId="5" fillId="0" borderId="3" xfId="0" applyNumberFormat="1" applyFont="1" applyFill="1" applyBorder="1" applyAlignment="1">
      <alignment horizontal="center" vertical="center" shrinkToFit="1"/>
    </xf>
    <xf numFmtId="0" fontId="14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/>
    <xf numFmtId="0" fontId="2" fillId="0" borderId="3" xfId="0" applyFont="1" applyBorder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/>
    <xf numFmtId="0" fontId="2" fillId="0" borderId="3" xfId="0" applyFont="1" applyFill="1" applyBorder="1" applyAlignment="1"/>
    <xf numFmtId="0" fontId="5" fillId="3" borderId="0" xfId="0" applyFont="1" applyFill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5" fillId="0" borderId="0" xfId="0" applyFont="1" applyFill="1" applyAlignment="1">
      <alignment vertical="top" wrapText="1"/>
    </xf>
    <xf numFmtId="0" fontId="5" fillId="3" borderId="0" xfId="0" applyFont="1" applyFill="1" applyAlignment="1">
      <alignment vertical="top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5" fillId="0" borderId="0" xfId="0" applyFont="1" applyBorder="1" applyAlignment="1">
      <alignment vertical="top"/>
    </xf>
    <xf numFmtId="0" fontId="15" fillId="3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10" fillId="0" borderId="0" xfId="0" applyFont="1" applyFill="1"/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0" xfId="0" applyFont="1" applyBorder="1"/>
    <xf numFmtId="0" fontId="15" fillId="3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left" vertical="center" wrapText="1" shrinkToFit="1"/>
    </xf>
    <xf numFmtId="1" fontId="20" fillId="0" borderId="3" xfId="1" applyNumberFormat="1" applyFont="1" applyFill="1" applyBorder="1" applyAlignment="1">
      <alignment horizontal="center" vertical="center" shrinkToFit="1"/>
    </xf>
    <xf numFmtId="1" fontId="20" fillId="0" borderId="3" xfId="1" applyNumberFormat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1" fontId="20" fillId="0" borderId="3" xfId="2" applyNumberFormat="1" applyFont="1" applyFill="1" applyBorder="1" applyAlignment="1">
      <alignment horizontal="center" vertical="center" shrinkToFi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 shrinkToFit="1"/>
    </xf>
    <xf numFmtId="0" fontId="20" fillId="0" borderId="3" xfId="0" applyNumberFormat="1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top"/>
    </xf>
    <xf numFmtId="0" fontId="23" fillId="0" borderId="0" xfId="0" applyFont="1" applyFill="1"/>
    <xf numFmtId="0" fontId="22" fillId="0" borderId="0" xfId="0" applyFont="1" applyFill="1"/>
    <xf numFmtId="0" fontId="19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0" fillId="0" borderId="3" xfId="2" applyFont="1" applyFill="1" applyBorder="1" applyAlignment="1">
      <alignment horizontal="left" vertical="top" wrapText="1" shrinkToFit="1"/>
    </xf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28" fillId="0" borderId="0" xfId="0" applyFont="1" applyBorder="1"/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17" fillId="0" borderId="13" xfId="0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center" vertical="center" textRotation="90"/>
    </xf>
    <xf numFmtId="0" fontId="17" fillId="0" borderId="14" xfId="0" applyFont="1" applyFill="1" applyBorder="1" applyAlignment="1">
      <alignment horizontal="center" vertical="center" textRotation="90"/>
    </xf>
    <xf numFmtId="0" fontId="17" fillId="0" borderId="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textRotation="90" wrapText="1"/>
    </xf>
    <xf numFmtId="0" fontId="17" fillId="0" borderId="14" xfId="0" applyFont="1" applyFill="1" applyBorder="1" applyAlignment="1">
      <alignment horizontal="center" vertical="center" textRotation="90" wrapText="1"/>
    </xf>
    <xf numFmtId="0" fontId="17" fillId="0" borderId="3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textRotation="90"/>
    </xf>
    <xf numFmtId="0" fontId="17" fillId="0" borderId="14" xfId="1" applyFont="1" applyFill="1" applyBorder="1" applyAlignment="1">
      <alignment horizontal="center" vertical="center" textRotation="90"/>
    </xf>
    <xf numFmtId="0" fontId="17" fillId="0" borderId="3" xfId="0" applyFont="1" applyFill="1" applyBorder="1" applyAlignment="1">
      <alignment horizontal="center" vertical="center" textRotation="90" wrapText="1"/>
    </xf>
    <xf numFmtId="0" fontId="17" fillId="0" borderId="13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 textRotation="90"/>
    </xf>
    <xf numFmtId="0" fontId="17" fillId="0" borderId="22" xfId="0" applyFont="1" applyFill="1" applyBorder="1" applyAlignment="1">
      <alignment horizontal="center" vertical="center" textRotation="90"/>
    </xf>
    <xf numFmtId="0" fontId="17" fillId="0" borderId="23" xfId="0" applyFont="1" applyFill="1" applyBorder="1" applyAlignment="1">
      <alignment horizontal="center" vertical="center" textRotation="90"/>
    </xf>
    <xf numFmtId="0" fontId="17" fillId="0" borderId="1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textRotation="90" wrapText="1"/>
    </xf>
    <xf numFmtId="0" fontId="17" fillId="0" borderId="16" xfId="0" applyFont="1" applyBorder="1" applyAlignment="1">
      <alignment horizontal="center" vertical="center" textRotation="90"/>
    </xf>
    <xf numFmtId="0" fontId="17" fillId="0" borderId="17" xfId="0" applyFont="1" applyBorder="1" applyAlignment="1">
      <alignment textRotation="90"/>
    </xf>
    <xf numFmtId="0" fontId="17" fillId="0" borderId="18" xfId="0" applyFont="1" applyBorder="1" applyAlignment="1">
      <alignment textRotation="9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7" fillId="0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textRotation="90"/>
    </xf>
    <xf numFmtId="0" fontId="17" fillId="0" borderId="18" xfId="0" applyFont="1" applyFill="1" applyBorder="1" applyAlignment="1">
      <alignment textRotation="90"/>
    </xf>
    <xf numFmtId="0" fontId="19" fillId="0" borderId="3" xfId="1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3" xfId="1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/>
    <xf numFmtId="0" fontId="19" fillId="0" borderId="3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textRotation="90"/>
    </xf>
    <xf numFmtId="0" fontId="19" fillId="0" borderId="3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</cellXfs>
  <cellStyles count="3">
    <cellStyle name="Обычный" xfId="0" builtinId="0"/>
    <cellStyle name="Обычный_rab00_01" xfId="1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%20&#1073;&#1072;&#1082;&#1072;&#1083;&#1072;&#1074;&#1088;%20&#1044;&#1030;%20901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24">
          <cell r="E24">
            <v>32</v>
          </cell>
        </row>
        <row r="25">
          <cell r="E25">
            <v>12</v>
          </cell>
        </row>
        <row r="26">
          <cell r="E26">
            <v>40</v>
          </cell>
        </row>
        <row r="27">
          <cell r="E27">
            <v>24</v>
          </cell>
        </row>
        <row r="28">
          <cell r="E28">
            <v>40</v>
          </cell>
        </row>
        <row r="29">
          <cell r="E29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M65"/>
  <sheetViews>
    <sheetView showRuler="0" view="pageBreakPreview" zoomScaleSheetLayoutView="100" zoomScalePageLayoutView="120" workbookViewId="0">
      <selection activeCell="L21" sqref="L21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2"/>
      <c r="B1" s="91" t="s">
        <v>28</v>
      </c>
      <c r="C1" s="9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92" t="s">
        <v>29</v>
      </c>
      <c r="C2" s="19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93" t="s">
        <v>4</v>
      </c>
      <c r="C3" s="20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5" t="s">
        <v>8</v>
      </c>
      <c r="E4" s="13"/>
    </row>
    <row r="5" spans="1:13" ht="12" customHeight="1">
      <c r="A5" s="23">
        <v>1</v>
      </c>
      <c r="B5" s="24" t="s">
        <v>22</v>
      </c>
      <c r="C5" s="25">
        <v>180</v>
      </c>
      <c r="D5" s="26">
        <v>24</v>
      </c>
      <c r="E5" s="26"/>
      <c r="F5" s="26">
        <v>8</v>
      </c>
      <c r="G5" s="26">
        <f>'2016'!C5-[1]Лист1!E24</f>
        <v>148</v>
      </c>
      <c r="H5" s="26">
        <v>1</v>
      </c>
      <c r="I5" s="26" t="s">
        <v>25</v>
      </c>
      <c r="J5" s="26"/>
      <c r="K5" s="26"/>
      <c r="L5" s="45">
        <v>1</v>
      </c>
    </row>
    <row r="6" spans="1:13" ht="12" customHeight="1">
      <c r="A6" s="23">
        <v>2</v>
      </c>
      <c r="B6" s="27" t="s">
        <v>23</v>
      </c>
      <c r="C6" s="25">
        <v>90</v>
      </c>
      <c r="D6" s="26">
        <v>8</v>
      </c>
      <c r="E6" s="26"/>
      <c r="F6" s="26">
        <v>4</v>
      </c>
      <c r="G6" s="26">
        <f>'2016'!C6-[1]Лист1!E25</f>
        <v>78</v>
      </c>
      <c r="H6" s="26">
        <v>1</v>
      </c>
      <c r="I6" s="26" t="s">
        <v>25</v>
      </c>
      <c r="J6" s="26"/>
      <c r="K6" s="26"/>
      <c r="L6" s="45">
        <v>1</v>
      </c>
    </row>
    <row r="7" spans="1:13" ht="12" customHeight="1">
      <c r="A7" s="23">
        <v>3</v>
      </c>
      <c r="B7" s="27" t="s">
        <v>24</v>
      </c>
      <c r="C7" s="25">
        <v>270</v>
      </c>
      <c r="D7" s="26"/>
      <c r="E7" s="26"/>
      <c r="F7" s="26">
        <v>40</v>
      </c>
      <c r="G7" s="26">
        <f>'2016'!C7-[1]Лист1!E26</f>
        <v>230</v>
      </c>
      <c r="H7" s="26">
        <v>1</v>
      </c>
      <c r="I7" s="26" t="s">
        <v>79</v>
      </c>
      <c r="J7" s="26">
        <v>1</v>
      </c>
      <c r="K7" s="26" t="s">
        <v>25</v>
      </c>
      <c r="L7" s="45">
        <v>3</v>
      </c>
    </row>
    <row r="8" spans="1:13" ht="12" customHeight="1">
      <c r="A8" s="23">
        <v>4</v>
      </c>
      <c r="B8" s="27" t="s">
        <v>30</v>
      </c>
      <c r="C8" s="25">
        <v>150</v>
      </c>
      <c r="D8" s="26">
        <v>8</v>
      </c>
      <c r="E8" s="26"/>
      <c r="F8" s="26">
        <v>16</v>
      </c>
      <c r="G8" s="26">
        <f>'2016'!C8-[1]Лист1!E27</f>
        <v>126</v>
      </c>
      <c r="H8" s="26"/>
      <c r="I8" s="26"/>
      <c r="J8" s="26">
        <v>1</v>
      </c>
      <c r="K8" s="26" t="s">
        <v>25</v>
      </c>
      <c r="L8" s="45">
        <v>34</v>
      </c>
    </row>
    <row r="9" spans="1:13" ht="12" customHeight="1">
      <c r="A9" s="23">
        <v>5</v>
      </c>
      <c r="B9" s="28" t="s">
        <v>31</v>
      </c>
      <c r="C9" s="29">
        <v>270</v>
      </c>
      <c r="D9" s="30">
        <v>16</v>
      </c>
      <c r="E9" s="30"/>
      <c r="F9" s="30">
        <v>24</v>
      </c>
      <c r="G9" s="30">
        <f>'2016'!C9-[1]Лист1!E28</f>
        <v>230</v>
      </c>
      <c r="H9" s="31">
        <v>1</v>
      </c>
      <c r="I9" s="31" t="s">
        <v>25</v>
      </c>
      <c r="J9" s="30">
        <v>1</v>
      </c>
      <c r="K9" s="30" t="s">
        <v>25</v>
      </c>
      <c r="L9" s="45">
        <v>44</v>
      </c>
    </row>
    <row r="10" spans="1:13" ht="12" customHeight="1">
      <c r="A10" s="23">
        <v>6</v>
      </c>
      <c r="B10" s="32" t="s">
        <v>32</v>
      </c>
      <c r="C10" s="23">
        <v>90</v>
      </c>
      <c r="D10" s="23">
        <v>4</v>
      </c>
      <c r="E10" s="23">
        <v>8</v>
      </c>
      <c r="F10" s="23"/>
      <c r="G10" s="23">
        <f>'2016'!C10-[1]Лист1!E29</f>
        <v>78</v>
      </c>
      <c r="H10" s="23">
        <v>1</v>
      </c>
      <c r="I10" s="23" t="s">
        <v>79</v>
      </c>
      <c r="J10" s="32"/>
      <c r="K10" s="32"/>
      <c r="L10" s="45">
        <v>34</v>
      </c>
    </row>
    <row r="11" spans="1:13" ht="12" customHeight="1">
      <c r="A11" s="23">
        <v>7</v>
      </c>
      <c r="B11" s="32" t="s">
        <v>33</v>
      </c>
      <c r="C11" s="23">
        <v>180</v>
      </c>
      <c r="D11" s="23">
        <v>20</v>
      </c>
      <c r="E11" s="23"/>
      <c r="F11" s="23">
        <v>12</v>
      </c>
      <c r="G11" s="23">
        <v>148</v>
      </c>
      <c r="H11" s="32"/>
      <c r="I11" s="32"/>
      <c r="J11" s="23">
        <v>1</v>
      </c>
      <c r="K11" s="23" t="s">
        <v>25</v>
      </c>
      <c r="L11" s="45">
        <v>44</v>
      </c>
    </row>
    <row r="12" spans="1:13" ht="12" customHeight="1">
      <c r="A12" s="23">
        <v>8</v>
      </c>
      <c r="B12" s="27" t="s">
        <v>34</v>
      </c>
      <c r="C12" s="25">
        <v>90</v>
      </c>
      <c r="D12" s="26">
        <v>8</v>
      </c>
      <c r="E12" s="26"/>
      <c r="F12" s="26">
        <v>4</v>
      </c>
      <c r="G12" s="26">
        <v>78</v>
      </c>
      <c r="H12" s="26"/>
      <c r="I12" s="26"/>
      <c r="J12" s="26">
        <v>1</v>
      </c>
      <c r="K12" s="26" t="s">
        <v>79</v>
      </c>
      <c r="L12" s="45">
        <v>41</v>
      </c>
      <c r="M12" s="1"/>
    </row>
    <row r="13" spans="1:13" ht="12" customHeight="1">
      <c r="A13" s="33"/>
      <c r="B13" s="37"/>
      <c r="C13" s="15" t="s">
        <v>9</v>
      </c>
      <c r="D13" s="34"/>
      <c r="E13" s="35"/>
      <c r="F13" s="34"/>
      <c r="G13" s="34"/>
      <c r="H13" s="36"/>
      <c r="I13" s="36"/>
      <c r="J13" s="36"/>
      <c r="K13" s="36"/>
      <c r="L13" s="46"/>
    </row>
    <row r="14" spans="1:13" ht="12" customHeight="1">
      <c r="A14" s="23">
        <v>1</v>
      </c>
      <c r="B14" s="27" t="s">
        <v>35</v>
      </c>
      <c r="C14" s="25">
        <v>90</v>
      </c>
      <c r="D14" s="26">
        <v>8</v>
      </c>
      <c r="E14" s="26"/>
      <c r="F14" s="26">
        <v>4</v>
      </c>
      <c r="G14" s="26">
        <v>78</v>
      </c>
      <c r="H14" s="26"/>
      <c r="I14" s="26"/>
      <c r="J14" s="26">
        <v>1</v>
      </c>
      <c r="K14" s="26" t="s">
        <v>79</v>
      </c>
      <c r="L14" s="45">
        <v>44</v>
      </c>
    </row>
    <row r="15" spans="1:13" ht="12" customHeight="1">
      <c r="A15" s="23">
        <v>2</v>
      </c>
      <c r="B15" s="38" t="s">
        <v>36</v>
      </c>
      <c r="C15" s="25">
        <v>90</v>
      </c>
      <c r="D15" s="26">
        <v>8</v>
      </c>
      <c r="E15" s="26"/>
      <c r="F15" s="26">
        <v>4</v>
      </c>
      <c r="G15" s="26">
        <v>78</v>
      </c>
      <c r="H15" s="26"/>
      <c r="I15" s="26"/>
      <c r="J15" s="26">
        <v>1</v>
      </c>
      <c r="K15" s="26" t="s">
        <v>79</v>
      </c>
      <c r="L15" s="45">
        <v>44</v>
      </c>
    </row>
    <row r="16" spans="1:13" ht="12" customHeight="1">
      <c r="A16" s="23">
        <v>3</v>
      </c>
      <c r="B16" s="39" t="s">
        <v>37</v>
      </c>
      <c r="C16" s="25">
        <v>180</v>
      </c>
      <c r="D16" s="26">
        <v>12</v>
      </c>
      <c r="E16" s="26"/>
      <c r="F16" s="26">
        <v>20</v>
      </c>
      <c r="G16" s="26">
        <v>148</v>
      </c>
      <c r="H16" s="26"/>
      <c r="I16" s="26"/>
      <c r="J16" s="26">
        <v>1</v>
      </c>
      <c r="K16" s="26" t="s">
        <v>25</v>
      </c>
      <c r="L16" s="45">
        <v>44</v>
      </c>
    </row>
    <row r="17" spans="1:12" ht="12" customHeight="1">
      <c r="A17" s="23">
        <v>4</v>
      </c>
      <c r="B17" s="27" t="s">
        <v>38</v>
      </c>
      <c r="C17" s="25">
        <v>90</v>
      </c>
      <c r="D17" s="26">
        <v>8</v>
      </c>
      <c r="E17" s="26"/>
      <c r="F17" s="26">
        <v>4</v>
      </c>
      <c r="G17" s="26">
        <v>78</v>
      </c>
      <c r="H17" s="40"/>
      <c r="I17" s="34"/>
      <c r="J17" s="26">
        <v>1</v>
      </c>
      <c r="K17" s="26" t="s">
        <v>79</v>
      </c>
      <c r="L17" s="45">
        <v>44</v>
      </c>
    </row>
    <row r="18" spans="1:12" ht="12" customHeight="1">
      <c r="A18" s="23">
        <v>5</v>
      </c>
      <c r="B18" s="27" t="s">
        <v>39</v>
      </c>
      <c r="C18" s="25">
        <v>90</v>
      </c>
      <c r="D18" s="26">
        <v>8</v>
      </c>
      <c r="E18" s="26"/>
      <c r="F18" s="26">
        <v>4</v>
      </c>
      <c r="G18" s="26">
        <v>78</v>
      </c>
      <c r="H18" s="32"/>
      <c r="I18" s="32"/>
      <c r="J18" s="26">
        <v>1</v>
      </c>
      <c r="K18" s="26" t="s">
        <v>79</v>
      </c>
      <c r="L18" s="45">
        <v>1</v>
      </c>
    </row>
    <row r="19" spans="1:12" ht="12" customHeight="1">
      <c r="A19" s="23">
        <v>6</v>
      </c>
      <c r="B19" s="27" t="s">
        <v>40</v>
      </c>
      <c r="C19" s="25">
        <v>180</v>
      </c>
      <c r="D19" s="26">
        <v>16</v>
      </c>
      <c r="E19" s="26"/>
      <c r="F19" s="26">
        <v>16</v>
      </c>
      <c r="G19" s="26">
        <v>148</v>
      </c>
      <c r="H19" s="26">
        <v>1</v>
      </c>
      <c r="I19" s="26" t="s">
        <v>25</v>
      </c>
      <c r="J19" s="26"/>
      <c r="K19" s="26"/>
      <c r="L19" s="45">
        <v>44</v>
      </c>
    </row>
    <row r="20" spans="1:12" ht="12" customHeight="1">
      <c r="A20" s="23">
        <v>7</v>
      </c>
      <c r="B20" s="39" t="s">
        <v>41</v>
      </c>
      <c r="C20" s="25">
        <v>180</v>
      </c>
      <c r="D20" s="26">
        <v>16</v>
      </c>
      <c r="E20" s="26">
        <v>8</v>
      </c>
      <c r="F20" s="26">
        <v>8</v>
      </c>
      <c r="G20" s="26">
        <v>148</v>
      </c>
      <c r="H20" s="23">
        <v>1</v>
      </c>
      <c r="I20" s="23" t="s">
        <v>25</v>
      </c>
      <c r="J20" s="26"/>
      <c r="K20" s="26"/>
      <c r="L20" s="45">
        <v>44</v>
      </c>
    </row>
    <row r="21" spans="1:12" ht="12" customHeight="1">
      <c r="A21" s="23">
        <v>8</v>
      </c>
      <c r="B21" s="32" t="s">
        <v>42</v>
      </c>
      <c r="C21" s="23">
        <v>240</v>
      </c>
      <c r="D21" s="23">
        <v>16</v>
      </c>
      <c r="E21" s="23"/>
      <c r="F21" s="23">
        <v>24</v>
      </c>
      <c r="G21" s="23">
        <v>200</v>
      </c>
      <c r="H21" s="23">
        <v>1</v>
      </c>
      <c r="I21" s="23" t="s">
        <v>25</v>
      </c>
      <c r="J21" s="23" t="s">
        <v>26</v>
      </c>
      <c r="K21" s="23" t="s">
        <v>25</v>
      </c>
      <c r="L21" s="45">
        <v>44</v>
      </c>
    </row>
    <row r="22" spans="1:12" ht="12" customHeight="1">
      <c r="A22" s="23">
        <v>9</v>
      </c>
      <c r="B22" s="27" t="s">
        <v>43</v>
      </c>
      <c r="C22" s="25">
        <v>120</v>
      </c>
      <c r="D22" s="26">
        <v>8</v>
      </c>
      <c r="E22" s="26"/>
      <c r="F22" s="26">
        <v>12</v>
      </c>
      <c r="G22" s="26">
        <v>100</v>
      </c>
      <c r="H22" s="23">
        <v>1</v>
      </c>
      <c r="I22" s="23" t="s">
        <v>25</v>
      </c>
      <c r="J22" s="32"/>
      <c r="K22" s="32"/>
      <c r="L22" s="45">
        <v>44</v>
      </c>
    </row>
    <row r="23" spans="1:12" ht="13.7" customHeight="1">
      <c r="A23" s="33"/>
      <c r="B23" s="41"/>
      <c r="C23" s="15" t="s">
        <v>10</v>
      </c>
      <c r="D23" s="35"/>
      <c r="E23" s="33"/>
      <c r="F23" s="33"/>
      <c r="G23" s="33"/>
      <c r="H23" s="33"/>
      <c r="I23" s="33"/>
      <c r="J23" s="33"/>
      <c r="K23" s="33"/>
      <c r="L23" s="46"/>
    </row>
    <row r="24" spans="1:12" ht="12" customHeight="1">
      <c r="A24" s="23">
        <v>1</v>
      </c>
      <c r="B24" s="24" t="s">
        <v>44</v>
      </c>
      <c r="C24" s="25">
        <v>90</v>
      </c>
      <c r="D24" s="26">
        <v>8</v>
      </c>
      <c r="E24" s="26"/>
      <c r="F24" s="26">
        <v>4</v>
      </c>
      <c r="G24" s="26">
        <v>78</v>
      </c>
      <c r="H24" s="26"/>
      <c r="I24" s="26"/>
      <c r="J24" s="26">
        <v>1</v>
      </c>
      <c r="K24" s="26" t="s">
        <v>79</v>
      </c>
      <c r="L24" s="45">
        <v>31</v>
      </c>
    </row>
    <row r="25" spans="1:12" ht="12" customHeight="1">
      <c r="A25" s="23">
        <v>2</v>
      </c>
      <c r="B25" s="27" t="s">
        <v>45</v>
      </c>
      <c r="C25" s="25">
        <v>300</v>
      </c>
      <c r="D25" s="26">
        <v>16</v>
      </c>
      <c r="E25" s="26"/>
      <c r="F25" s="26">
        <v>24</v>
      </c>
      <c r="G25" s="26">
        <v>260</v>
      </c>
      <c r="H25" s="26">
        <v>1</v>
      </c>
      <c r="I25" s="26" t="s">
        <v>25</v>
      </c>
      <c r="J25" s="26">
        <v>1</v>
      </c>
      <c r="K25" s="26" t="s">
        <v>25</v>
      </c>
      <c r="L25" s="45">
        <v>44</v>
      </c>
    </row>
    <row r="26" spans="1:12" ht="12" customHeight="1">
      <c r="A26" s="23">
        <v>3</v>
      </c>
      <c r="B26" s="24" t="s">
        <v>46</v>
      </c>
      <c r="C26" s="25">
        <v>90</v>
      </c>
      <c r="D26" s="26">
        <v>8</v>
      </c>
      <c r="E26" s="26"/>
      <c r="F26" s="26">
        <v>4</v>
      </c>
      <c r="G26" s="26">
        <v>78</v>
      </c>
      <c r="H26" s="26"/>
      <c r="I26" s="26"/>
      <c r="J26" s="26">
        <v>1</v>
      </c>
      <c r="K26" s="26" t="s">
        <v>79</v>
      </c>
      <c r="L26" s="45">
        <v>36</v>
      </c>
    </row>
    <row r="27" spans="1:12" ht="12" customHeight="1">
      <c r="A27" s="23">
        <v>4</v>
      </c>
      <c r="B27" s="39" t="s">
        <v>47</v>
      </c>
      <c r="C27" s="25">
        <v>180</v>
      </c>
      <c r="D27" s="26">
        <v>16</v>
      </c>
      <c r="E27" s="26"/>
      <c r="F27" s="26">
        <v>16</v>
      </c>
      <c r="G27" s="26">
        <v>148</v>
      </c>
      <c r="H27" s="23">
        <v>1</v>
      </c>
      <c r="I27" s="23" t="s">
        <v>25</v>
      </c>
      <c r="J27" s="26"/>
      <c r="K27" s="26"/>
      <c r="L27" s="45">
        <v>44</v>
      </c>
    </row>
    <row r="28" spans="1:12" ht="12" customHeight="1">
      <c r="A28" s="23">
        <v>5</v>
      </c>
      <c r="B28" s="27" t="s">
        <v>48</v>
      </c>
      <c r="C28" s="25">
        <v>120</v>
      </c>
      <c r="D28" s="26">
        <v>12</v>
      </c>
      <c r="E28" s="26"/>
      <c r="F28" s="26">
        <v>8</v>
      </c>
      <c r="G28" s="26">
        <v>100</v>
      </c>
      <c r="H28" s="26"/>
      <c r="I28" s="26"/>
      <c r="J28" s="23">
        <v>1</v>
      </c>
      <c r="K28" s="23" t="s">
        <v>25</v>
      </c>
      <c r="L28" s="45">
        <v>44</v>
      </c>
    </row>
    <row r="29" spans="1:12" ht="12" customHeight="1">
      <c r="A29" s="23">
        <v>6</v>
      </c>
      <c r="B29" s="27" t="s">
        <v>49</v>
      </c>
      <c r="C29" s="25">
        <v>120</v>
      </c>
      <c r="D29" s="26">
        <v>12</v>
      </c>
      <c r="E29" s="26"/>
      <c r="F29" s="26">
        <v>8</v>
      </c>
      <c r="G29" s="26">
        <v>100</v>
      </c>
      <c r="H29" s="26"/>
      <c r="I29" s="26"/>
      <c r="J29" s="23" t="s">
        <v>26</v>
      </c>
      <c r="K29" s="23" t="s">
        <v>25</v>
      </c>
      <c r="L29" s="45">
        <v>44</v>
      </c>
    </row>
    <row r="30" spans="1:12" ht="12" customHeight="1">
      <c r="A30" s="23">
        <v>7</v>
      </c>
      <c r="B30" s="27" t="s">
        <v>50</v>
      </c>
      <c r="C30" s="25">
        <v>90</v>
      </c>
      <c r="D30" s="26">
        <v>8</v>
      </c>
      <c r="E30" s="26"/>
      <c r="F30" s="26">
        <v>4</v>
      </c>
      <c r="G30" s="26">
        <v>78</v>
      </c>
      <c r="H30" s="26">
        <v>1</v>
      </c>
      <c r="I30" s="26" t="s">
        <v>79</v>
      </c>
      <c r="J30" s="23"/>
      <c r="K30" s="23"/>
      <c r="L30" s="45">
        <v>44</v>
      </c>
    </row>
    <row r="31" spans="1:12" ht="12" customHeight="1">
      <c r="A31" s="23">
        <v>8</v>
      </c>
      <c r="B31" s="39" t="s">
        <v>51</v>
      </c>
      <c r="C31" s="25">
        <v>120</v>
      </c>
      <c r="D31" s="26">
        <v>8</v>
      </c>
      <c r="E31" s="26"/>
      <c r="F31" s="26">
        <v>12</v>
      </c>
      <c r="G31" s="26">
        <v>100</v>
      </c>
      <c r="H31" s="26"/>
      <c r="I31" s="26"/>
      <c r="J31" s="26">
        <v>1</v>
      </c>
      <c r="K31" s="26" t="s">
        <v>25</v>
      </c>
      <c r="L31" s="45">
        <v>44</v>
      </c>
    </row>
    <row r="32" spans="1:12" ht="12" customHeight="1">
      <c r="A32" s="23">
        <v>9</v>
      </c>
      <c r="B32" s="27" t="s">
        <v>52</v>
      </c>
      <c r="C32" s="25">
        <v>120</v>
      </c>
      <c r="D32" s="26">
        <v>12</v>
      </c>
      <c r="E32" s="26"/>
      <c r="F32" s="26">
        <v>8</v>
      </c>
      <c r="G32" s="26">
        <v>100</v>
      </c>
      <c r="H32" s="26">
        <v>1</v>
      </c>
      <c r="I32" s="26" t="s">
        <v>25</v>
      </c>
      <c r="J32" s="26"/>
      <c r="K32" s="26"/>
      <c r="L32" s="45">
        <v>44</v>
      </c>
    </row>
    <row r="33" spans="1:12" ht="12" customHeight="1">
      <c r="A33" s="23">
        <v>10</v>
      </c>
      <c r="B33" s="38" t="s">
        <v>53</v>
      </c>
      <c r="C33" s="25">
        <v>120</v>
      </c>
      <c r="D33" s="26">
        <v>8</v>
      </c>
      <c r="E33" s="26">
        <v>12</v>
      </c>
      <c r="F33" s="26"/>
      <c r="G33" s="26">
        <v>100</v>
      </c>
      <c r="H33" s="23"/>
      <c r="I33" s="23"/>
      <c r="J33" s="26">
        <v>1</v>
      </c>
      <c r="K33" s="26" t="s">
        <v>25</v>
      </c>
      <c r="L33" s="45">
        <v>34</v>
      </c>
    </row>
    <row r="34" spans="1:12" ht="12" customHeight="1">
      <c r="A34" s="23">
        <v>11</v>
      </c>
      <c r="B34" s="27" t="s">
        <v>54</v>
      </c>
      <c r="C34" s="25">
        <v>90</v>
      </c>
      <c r="D34" s="26">
        <v>8</v>
      </c>
      <c r="E34" s="26"/>
      <c r="F34" s="26">
        <v>4</v>
      </c>
      <c r="G34" s="26">
        <v>78</v>
      </c>
      <c r="H34" s="26">
        <v>1</v>
      </c>
      <c r="I34" s="26" t="s">
        <v>79</v>
      </c>
      <c r="J34" s="32"/>
      <c r="K34" s="32"/>
      <c r="L34" s="45">
        <v>31</v>
      </c>
    </row>
    <row r="35" spans="1:12" ht="12" customHeight="1">
      <c r="A35" s="23">
        <v>12</v>
      </c>
      <c r="B35" s="39" t="s">
        <v>55</v>
      </c>
      <c r="C35" s="25">
        <v>120</v>
      </c>
      <c r="D35" s="26">
        <v>12</v>
      </c>
      <c r="E35" s="26"/>
      <c r="F35" s="26">
        <v>8</v>
      </c>
      <c r="G35" s="42">
        <v>100</v>
      </c>
      <c r="H35" s="23">
        <v>1</v>
      </c>
      <c r="I35" s="23" t="s">
        <v>25</v>
      </c>
      <c r="J35" s="32"/>
      <c r="K35" s="32"/>
      <c r="L35" s="47">
        <v>44</v>
      </c>
    </row>
    <row r="36" spans="1:12" ht="15.75">
      <c r="A36" s="18"/>
      <c r="B36" s="13"/>
      <c r="C36" s="15" t="s">
        <v>16</v>
      </c>
      <c r="D36" s="18"/>
      <c r="E36" s="18"/>
      <c r="F36" s="18"/>
      <c r="G36" s="18"/>
      <c r="H36" s="18"/>
      <c r="I36" s="18"/>
      <c r="J36" s="18"/>
      <c r="K36" s="18"/>
      <c r="L36" s="48"/>
    </row>
    <row r="37" spans="1:12">
      <c r="A37" s="23">
        <v>1</v>
      </c>
      <c r="B37" s="24" t="s">
        <v>56</v>
      </c>
      <c r="C37" s="25">
        <v>120</v>
      </c>
      <c r="D37" s="26">
        <v>8</v>
      </c>
      <c r="E37" s="26">
        <v>12</v>
      </c>
      <c r="F37" s="26"/>
      <c r="G37" s="42">
        <v>100</v>
      </c>
      <c r="H37" s="26"/>
      <c r="I37" s="26"/>
      <c r="J37" s="23">
        <v>1</v>
      </c>
      <c r="K37" s="23" t="s">
        <v>25</v>
      </c>
      <c r="L37" s="45">
        <v>34</v>
      </c>
    </row>
    <row r="38" spans="1:12">
      <c r="A38" s="23">
        <v>2</v>
      </c>
      <c r="B38" s="43" t="s">
        <v>57</v>
      </c>
      <c r="C38" s="25">
        <v>210</v>
      </c>
      <c r="D38" s="26">
        <v>12</v>
      </c>
      <c r="E38" s="26"/>
      <c r="F38" s="26">
        <v>12</v>
      </c>
      <c r="G38" s="42">
        <v>126</v>
      </c>
      <c r="H38" s="26">
        <v>1</v>
      </c>
      <c r="I38" s="26" t="s">
        <v>25</v>
      </c>
      <c r="J38" s="26"/>
      <c r="K38" s="26"/>
      <c r="L38" s="45">
        <v>44</v>
      </c>
    </row>
    <row r="39" spans="1:12">
      <c r="A39" s="23">
        <v>3</v>
      </c>
      <c r="B39" s="39" t="s">
        <v>58</v>
      </c>
      <c r="C39" s="25">
        <v>180</v>
      </c>
      <c r="D39" s="26">
        <v>20</v>
      </c>
      <c r="E39" s="26"/>
      <c r="F39" s="26">
        <v>12</v>
      </c>
      <c r="G39" s="42">
        <v>148</v>
      </c>
      <c r="H39" s="26"/>
      <c r="I39" s="26"/>
      <c r="J39" s="26">
        <v>1</v>
      </c>
      <c r="K39" s="26" t="s">
        <v>25</v>
      </c>
      <c r="L39" s="45">
        <v>44</v>
      </c>
    </row>
    <row r="40" spans="1:12">
      <c r="A40" s="23">
        <v>4</v>
      </c>
      <c r="B40" s="39" t="s">
        <v>59</v>
      </c>
      <c r="C40" s="23">
        <v>120</v>
      </c>
      <c r="D40" s="23">
        <v>12</v>
      </c>
      <c r="E40" s="23"/>
      <c r="F40" s="23">
        <v>8</v>
      </c>
      <c r="G40" s="23">
        <v>100</v>
      </c>
      <c r="H40" s="23"/>
      <c r="I40" s="23"/>
      <c r="J40" s="26">
        <v>1</v>
      </c>
      <c r="K40" s="26" t="s">
        <v>25</v>
      </c>
      <c r="L40" s="45">
        <v>44</v>
      </c>
    </row>
    <row r="41" spans="1:12">
      <c r="A41" s="23">
        <v>5</v>
      </c>
      <c r="B41" s="38" t="s">
        <v>60</v>
      </c>
      <c r="C41" s="25">
        <v>120</v>
      </c>
      <c r="D41" s="26">
        <v>12</v>
      </c>
      <c r="E41" s="26"/>
      <c r="F41" s="26">
        <v>8</v>
      </c>
      <c r="G41" s="42">
        <v>100</v>
      </c>
      <c r="H41" s="26">
        <v>1</v>
      </c>
      <c r="I41" s="26" t="s">
        <v>25</v>
      </c>
      <c r="J41" s="32"/>
      <c r="K41" s="32"/>
      <c r="L41" s="45">
        <v>44</v>
      </c>
    </row>
    <row r="42" spans="1:12">
      <c r="A42" s="23">
        <v>6</v>
      </c>
      <c r="B42" s="38" t="s">
        <v>61</v>
      </c>
      <c r="C42" s="25">
        <v>90</v>
      </c>
      <c r="D42" s="26">
        <v>4</v>
      </c>
      <c r="E42" s="26">
        <v>8</v>
      </c>
      <c r="F42" s="26"/>
      <c r="G42" s="42">
        <v>78</v>
      </c>
      <c r="H42" s="32"/>
      <c r="I42" s="32"/>
      <c r="J42" s="26">
        <v>1</v>
      </c>
      <c r="K42" s="26" t="s">
        <v>79</v>
      </c>
      <c r="L42" s="45">
        <v>34</v>
      </c>
    </row>
    <row r="43" spans="1:12">
      <c r="A43" s="23">
        <v>7</v>
      </c>
      <c r="B43" s="32" t="s">
        <v>62</v>
      </c>
      <c r="C43" s="23">
        <v>180</v>
      </c>
      <c r="D43" s="23">
        <v>16</v>
      </c>
      <c r="E43" s="23">
        <v>8</v>
      </c>
      <c r="F43" s="23">
        <v>8</v>
      </c>
      <c r="G43" s="23">
        <v>148</v>
      </c>
      <c r="H43" s="23">
        <v>1</v>
      </c>
      <c r="I43" s="23" t="s">
        <v>25</v>
      </c>
      <c r="J43" s="26"/>
      <c r="K43" s="26"/>
      <c r="L43" s="45">
        <v>44</v>
      </c>
    </row>
    <row r="44" spans="1:12">
      <c r="A44" s="23">
        <v>8</v>
      </c>
      <c r="B44" s="27" t="s">
        <v>63</v>
      </c>
      <c r="C44" s="23">
        <v>180</v>
      </c>
      <c r="D44" s="23">
        <v>16</v>
      </c>
      <c r="E44" s="23"/>
      <c r="F44" s="23">
        <v>16</v>
      </c>
      <c r="G44" s="23">
        <v>148</v>
      </c>
      <c r="H44" s="32"/>
      <c r="I44" s="34"/>
      <c r="J44" s="26">
        <v>1</v>
      </c>
      <c r="K44" s="26" t="s">
        <v>25</v>
      </c>
      <c r="L44" s="45">
        <v>44</v>
      </c>
    </row>
    <row r="45" spans="1:12">
      <c r="A45" s="23">
        <v>9</v>
      </c>
      <c r="B45" s="39" t="s">
        <v>71</v>
      </c>
      <c r="C45" s="23">
        <v>120</v>
      </c>
      <c r="D45" s="23">
        <v>12</v>
      </c>
      <c r="E45" s="23"/>
      <c r="F45" s="23">
        <v>8</v>
      </c>
      <c r="G45" s="23">
        <v>100</v>
      </c>
      <c r="H45" s="23">
        <v>1</v>
      </c>
      <c r="I45" s="23" t="s">
        <v>25</v>
      </c>
      <c r="J45" s="32"/>
      <c r="K45" s="34"/>
      <c r="L45" s="45">
        <v>16</v>
      </c>
    </row>
    <row r="46" spans="1:12">
      <c r="A46" s="23">
        <v>10</v>
      </c>
      <c r="B46" s="32" t="s">
        <v>64</v>
      </c>
      <c r="C46" s="23">
        <v>150</v>
      </c>
      <c r="D46" s="23">
        <v>8</v>
      </c>
      <c r="E46" s="23">
        <v>8</v>
      </c>
      <c r="F46" s="23">
        <v>8</v>
      </c>
      <c r="G46" s="23">
        <v>126</v>
      </c>
      <c r="H46" s="23">
        <v>1</v>
      </c>
      <c r="I46" s="23" t="s">
        <v>25</v>
      </c>
      <c r="J46" s="23"/>
      <c r="K46" s="23"/>
      <c r="L46" s="45">
        <v>34</v>
      </c>
    </row>
    <row r="47" spans="1:12" ht="15.75">
      <c r="A47" s="36"/>
      <c r="B47" s="37"/>
      <c r="C47" s="15" t="s">
        <v>17</v>
      </c>
      <c r="D47" s="33"/>
      <c r="E47" s="33"/>
      <c r="F47" s="33"/>
      <c r="G47" s="33"/>
      <c r="H47" s="33"/>
      <c r="I47" s="33"/>
      <c r="J47" s="34"/>
      <c r="K47" s="34"/>
      <c r="L47" s="48"/>
    </row>
    <row r="48" spans="1:12">
      <c r="A48" s="23">
        <v>1</v>
      </c>
      <c r="B48" s="38" t="s">
        <v>65</v>
      </c>
      <c r="C48" s="25">
        <v>180</v>
      </c>
      <c r="D48" s="25">
        <v>16</v>
      </c>
      <c r="E48" s="25"/>
      <c r="F48" s="25">
        <v>16</v>
      </c>
      <c r="G48" s="23">
        <v>148</v>
      </c>
      <c r="H48" s="23">
        <v>1</v>
      </c>
      <c r="I48" s="23" t="s">
        <v>25</v>
      </c>
      <c r="J48" s="23"/>
      <c r="K48" s="23"/>
      <c r="L48" s="45">
        <v>44</v>
      </c>
    </row>
    <row r="49" spans="1:12">
      <c r="A49" s="23">
        <v>2</v>
      </c>
      <c r="B49" s="38" t="s">
        <v>66</v>
      </c>
      <c r="C49" s="25">
        <v>150</v>
      </c>
      <c r="D49" s="25">
        <v>16</v>
      </c>
      <c r="E49" s="25"/>
      <c r="F49" s="25">
        <v>8</v>
      </c>
      <c r="G49" s="23">
        <v>126</v>
      </c>
      <c r="H49" s="23">
        <v>1</v>
      </c>
      <c r="I49" s="23" t="s">
        <v>25</v>
      </c>
      <c r="J49" s="23"/>
      <c r="K49" s="23"/>
      <c r="L49" s="45">
        <v>44</v>
      </c>
    </row>
    <row r="50" spans="1:12" ht="12.95" customHeight="1">
      <c r="A50" s="23">
        <v>3</v>
      </c>
      <c r="B50" s="38" t="s">
        <v>67</v>
      </c>
      <c r="C50" s="25">
        <v>120</v>
      </c>
      <c r="D50" s="25">
        <v>12</v>
      </c>
      <c r="E50" s="25"/>
      <c r="F50" s="25">
        <v>8</v>
      </c>
      <c r="G50" s="23">
        <v>100</v>
      </c>
      <c r="H50" s="23">
        <v>1</v>
      </c>
      <c r="I50" s="23" t="s">
        <v>25</v>
      </c>
      <c r="J50" s="23"/>
      <c r="K50" s="23"/>
      <c r="L50" s="45">
        <v>44</v>
      </c>
    </row>
    <row r="51" spans="1:12">
      <c r="A51" s="23">
        <v>4</v>
      </c>
      <c r="B51" s="38" t="s">
        <v>68</v>
      </c>
      <c r="C51" s="25">
        <v>90</v>
      </c>
      <c r="D51" s="26">
        <v>4</v>
      </c>
      <c r="E51" s="26"/>
      <c r="F51" s="26">
        <v>8</v>
      </c>
      <c r="G51" s="26">
        <v>78</v>
      </c>
      <c r="H51" s="26" t="s">
        <v>26</v>
      </c>
      <c r="I51" s="26" t="s">
        <v>25</v>
      </c>
      <c r="J51" s="23"/>
      <c r="K51" s="23"/>
      <c r="L51" s="45">
        <v>33</v>
      </c>
    </row>
    <row r="52" spans="1:12">
      <c r="A52" s="23">
        <v>5</v>
      </c>
      <c r="B52" s="39" t="s">
        <v>69</v>
      </c>
      <c r="C52" s="25">
        <v>120</v>
      </c>
      <c r="D52" s="25">
        <v>12</v>
      </c>
      <c r="E52" s="25"/>
      <c r="F52" s="25">
        <v>8</v>
      </c>
      <c r="G52" s="23">
        <v>100</v>
      </c>
      <c r="H52" s="23">
        <v>1</v>
      </c>
      <c r="I52" s="44" t="s">
        <v>25</v>
      </c>
      <c r="J52" s="23"/>
      <c r="K52" s="23"/>
      <c r="L52" s="45">
        <v>44</v>
      </c>
    </row>
    <row r="53" spans="1:12">
      <c r="A53" s="23">
        <v>6</v>
      </c>
      <c r="B53" s="32" t="s">
        <v>70</v>
      </c>
      <c r="C53" s="23">
        <v>150</v>
      </c>
      <c r="D53" s="23">
        <v>8</v>
      </c>
      <c r="E53" s="23"/>
      <c r="F53" s="23">
        <v>16</v>
      </c>
      <c r="G53" s="23">
        <v>126</v>
      </c>
      <c r="H53" s="23">
        <v>1</v>
      </c>
      <c r="I53" s="23" t="s">
        <v>25</v>
      </c>
      <c r="J53" s="23"/>
      <c r="K53" s="23"/>
      <c r="L53" s="45">
        <v>44</v>
      </c>
    </row>
    <row r="54" spans="1:12">
      <c r="A54" s="23"/>
      <c r="B54" s="32" t="s">
        <v>72</v>
      </c>
      <c r="C54" s="23">
        <v>180</v>
      </c>
      <c r="D54" s="23"/>
      <c r="E54" s="23"/>
      <c r="F54" s="23"/>
      <c r="G54" s="23"/>
      <c r="H54" s="23"/>
      <c r="I54" s="23"/>
      <c r="J54" s="23"/>
      <c r="K54" s="23" t="s">
        <v>73</v>
      </c>
      <c r="L54" s="45"/>
    </row>
    <row r="55" spans="1:12">
      <c r="A55" s="23"/>
      <c r="B55" s="39" t="s">
        <v>21</v>
      </c>
      <c r="C55" s="23">
        <v>720</v>
      </c>
      <c r="D55" s="32"/>
      <c r="E55" s="32"/>
      <c r="F55" s="32"/>
      <c r="G55" s="32"/>
      <c r="H55" s="32"/>
      <c r="I55" s="23"/>
      <c r="J55" s="23"/>
      <c r="K55" s="23" t="s">
        <v>18</v>
      </c>
      <c r="L55" s="45"/>
    </row>
    <row r="56" spans="1:12">
      <c r="A56" s="18"/>
      <c r="B56" s="17"/>
      <c r="C56" s="16"/>
      <c r="D56" s="14"/>
      <c r="E56" s="14"/>
      <c r="F56" s="14"/>
      <c r="G56" s="14"/>
      <c r="H56" s="14"/>
      <c r="I56" s="16"/>
      <c r="J56" s="16"/>
      <c r="K56" s="16"/>
      <c r="L56" s="46"/>
    </row>
    <row r="57" spans="1:12">
      <c r="A57" s="18"/>
      <c r="B57" s="14"/>
      <c r="C57" s="16"/>
      <c r="D57" s="16"/>
      <c r="E57" s="16"/>
      <c r="F57" s="16"/>
      <c r="G57" s="16"/>
      <c r="H57" s="18"/>
      <c r="I57" s="16"/>
      <c r="J57" s="18"/>
      <c r="K57" s="16"/>
      <c r="L57" s="48"/>
    </row>
    <row r="58" spans="1:12">
      <c r="A58" s="18"/>
      <c r="B58" s="21" t="s">
        <v>19</v>
      </c>
      <c r="C58" s="21"/>
      <c r="D58" s="21"/>
      <c r="E58" s="21"/>
      <c r="F58" s="21"/>
      <c r="G58" s="21"/>
      <c r="H58" s="21" t="s">
        <v>20</v>
      </c>
      <c r="I58" s="21"/>
      <c r="J58" s="22"/>
      <c r="K58" s="22"/>
      <c r="L58" s="48"/>
    </row>
    <row r="59" spans="1:12">
      <c r="B59" t="s">
        <v>27</v>
      </c>
      <c r="L59" s="48"/>
    </row>
    <row r="60" spans="1:12">
      <c r="L60" s="48"/>
    </row>
    <row r="61" spans="1:12">
      <c r="L61" s="48"/>
    </row>
    <row r="62" spans="1:12">
      <c r="L62" s="48"/>
    </row>
    <row r="63" spans="1:12">
      <c r="L63" s="48"/>
    </row>
    <row r="64" spans="1:12">
      <c r="L64" s="48"/>
    </row>
    <row r="65" spans="12:12">
      <c r="L65" s="48"/>
    </row>
  </sheetData>
  <customSheetViews>
    <customSheetView guid="{B6E30CCE-5D00-4927-AADA-97572AC6B87D}" fitToPage="1" view="pageBreakPreview" showRuler="0">
      <selection activeCell="L21" sqref="L21"/>
      <pageMargins left="0.74803149606299213" right="0.74803149606299213" top="0.98425196850393704" bottom="0.98425196850393704" header="0.51181102362204722" footer="0.51181102362204722"/>
      <pageSetup paperSize="9" scale="89" orientation="portrait" r:id="rId1"/>
      <headerFooter alignWithMargins="0"/>
    </customSheetView>
    <customSheetView guid="{166B81B8-929A-4FCC-BF85-2B3261A4471E}" scale="120" showPageBreaks="1" view="pageLayout" topLeftCell="A70">
      <selection activeCell="D86" sqref="D86"/>
      <pageMargins left="0.39370078740157483" right="0.39370078740157483" top="0.79166666666666663" bottom="0.80208333333333337" header="0.51181102362204722" footer="0.51181102362204722"/>
      <printOptions horizontalCentered="1"/>
      <pageSetup paperSize="9" orientation="portrait" r:id="rId2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4"/>
      <headerFooter alignWithMargins="0"/>
    </customSheetView>
    <customSheetView guid="{BAD59494-2625-42E5-AD3C-69E327B25674}" fitToPage="1" view="pageBreakPreview" showRuler="0">
      <selection activeCell="E12" sqref="E12"/>
      <pageMargins left="0.39370078740157483" right="0.39370078740157483" top="0.79166666666666663" bottom="0.80208333333333337" header="0.51181102362204722" footer="0.51181102362204722"/>
      <printOptions horizontalCentered="1"/>
      <pageSetup paperSize="9" scale="97" orientation="portrait" r:id="rId5"/>
      <headerFooter alignWithMargins="0"/>
    </customSheetView>
    <customSheetView guid="{44D6F654-CBCE-4FC6-8B34-17A5D451D673}" fitToPage="1" view="pageBreakPreview" showRuler="0" topLeftCell="A28">
      <selection activeCell="L21" sqref="L21"/>
      <pageMargins left="0.74803149606299213" right="0.74803149606299213" top="0.98425196850393704" bottom="0.98425196850393704" header="0.51181102362204722" footer="0.51181102362204722"/>
      <pageSetup paperSize="9" scale="91" orientation="portrait" r:id="rId6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91" orientation="portrait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showRuler="0" view="pageBreakPreview" zoomScaleSheetLayoutView="100" workbookViewId="0">
      <selection activeCell="B3" sqref="B3"/>
    </sheetView>
  </sheetViews>
  <sheetFormatPr defaultRowHeight="12.75"/>
  <cols>
    <col min="1" max="1" width="3.5703125" customWidth="1"/>
    <col min="2" max="2" width="42.140625" customWidth="1"/>
    <col min="3" max="3" width="5.85546875" customWidth="1"/>
    <col min="4" max="4" width="4.5703125" customWidth="1"/>
    <col min="5" max="5" width="4.42578125" customWidth="1"/>
    <col min="6" max="6" width="4.14062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24.6" customHeight="1">
      <c r="A1" s="86"/>
      <c r="B1" s="85" t="s">
        <v>96</v>
      </c>
      <c r="C1" s="73" t="s">
        <v>0</v>
      </c>
      <c r="D1" s="73"/>
      <c r="E1" s="73"/>
      <c r="F1" s="73"/>
      <c r="G1" s="74"/>
      <c r="H1" s="73"/>
      <c r="I1" s="73"/>
      <c r="J1" s="73"/>
      <c r="K1" s="74"/>
      <c r="L1" s="75"/>
    </row>
    <row r="2" spans="1:13" ht="15" customHeight="1">
      <c r="A2" s="87"/>
      <c r="B2" s="89"/>
      <c r="C2" s="76"/>
      <c r="D2" s="73" t="s">
        <v>1</v>
      </c>
      <c r="E2" s="73"/>
      <c r="F2" s="74"/>
      <c r="G2" s="75"/>
      <c r="H2" s="73" t="s">
        <v>2</v>
      </c>
      <c r="I2" s="74"/>
      <c r="J2" s="77"/>
      <c r="K2" s="74"/>
      <c r="L2" s="78"/>
    </row>
    <row r="3" spans="1:13" ht="61.5">
      <c r="A3" s="88" t="s">
        <v>3</v>
      </c>
      <c r="B3" s="90" t="s">
        <v>4</v>
      </c>
      <c r="C3" s="79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A4" s="80"/>
      <c r="B4" s="80"/>
      <c r="C4" s="81" t="s">
        <v>8</v>
      </c>
      <c r="D4" s="80"/>
      <c r="E4" s="82"/>
      <c r="F4" s="80"/>
      <c r="G4" s="80"/>
      <c r="H4" s="80"/>
      <c r="I4" s="80"/>
      <c r="J4" s="80"/>
      <c r="K4" s="80"/>
      <c r="L4" s="80"/>
    </row>
    <row r="5" spans="1:13" ht="12" customHeight="1">
      <c r="A5" s="23">
        <v>1</v>
      </c>
      <c r="B5" s="51" t="s">
        <v>22</v>
      </c>
      <c r="C5" s="58">
        <v>180</v>
      </c>
      <c r="D5" s="52">
        <v>24</v>
      </c>
      <c r="E5" s="52"/>
      <c r="F5" s="52">
        <v>8</v>
      </c>
      <c r="G5" s="66">
        <v>148</v>
      </c>
      <c r="H5" s="52">
        <v>1</v>
      </c>
      <c r="I5" s="52" t="s">
        <v>25</v>
      </c>
      <c r="J5" s="50"/>
      <c r="K5" s="50"/>
      <c r="L5" s="45">
        <v>1</v>
      </c>
    </row>
    <row r="6" spans="1:13" ht="12" customHeight="1">
      <c r="A6" s="23">
        <v>2</v>
      </c>
      <c r="B6" s="53" t="s">
        <v>23</v>
      </c>
      <c r="C6" s="58">
        <v>90</v>
      </c>
      <c r="D6" s="52">
        <v>8</v>
      </c>
      <c r="E6" s="52"/>
      <c r="F6" s="52">
        <v>4</v>
      </c>
      <c r="G6" s="66">
        <v>78</v>
      </c>
      <c r="H6" s="52">
        <v>1</v>
      </c>
      <c r="I6" s="52" t="s">
        <v>25</v>
      </c>
      <c r="J6" s="50"/>
      <c r="K6" s="50"/>
      <c r="L6" s="45">
        <v>1</v>
      </c>
    </row>
    <row r="7" spans="1:13" ht="12" customHeight="1">
      <c r="A7" s="23">
        <v>3</v>
      </c>
      <c r="B7" s="53" t="s">
        <v>24</v>
      </c>
      <c r="C7" s="58">
        <v>270</v>
      </c>
      <c r="D7" s="52"/>
      <c r="E7" s="52"/>
      <c r="F7" s="52">
        <v>40</v>
      </c>
      <c r="G7" s="66">
        <v>230</v>
      </c>
      <c r="H7" s="52">
        <v>1</v>
      </c>
      <c r="I7" s="52" t="s">
        <v>79</v>
      </c>
      <c r="J7" s="52">
        <v>1</v>
      </c>
      <c r="K7" s="52" t="s">
        <v>25</v>
      </c>
      <c r="L7" s="45">
        <v>3</v>
      </c>
    </row>
    <row r="8" spans="1:13" ht="12" customHeight="1">
      <c r="A8" s="23">
        <v>4</v>
      </c>
      <c r="B8" s="53" t="s">
        <v>30</v>
      </c>
      <c r="C8" s="58">
        <v>150</v>
      </c>
      <c r="D8" s="52">
        <v>8</v>
      </c>
      <c r="E8" s="52"/>
      <c r="F8" s="52">
        <v>16</v>
      </c>
      <c r="G8" s="66">
        <v>126</v>
      </c>
      <c r="H8" s="52"/>
      <c r="I8" s="52"/>
      <c r="J8" s="52">
        <v>1</v>
      </c>
      <c r="K8" s="52" t="s">
        <v>25</v>
      </c>
      <c r="L8" s="45">
        <v>34</v>
      </c>
    </row>
    <row r="9" spans="1:13" ht="14.25" customHeight="1">
      <c r="A9" s="23">
        <v>5</v>
      </c>
      <c r="B9" s="63" t="s">
        <v>31</v>
      </c>
      <c r="C9" s="64">
        <v>270</v>
      </c>
      <c r="D9" s="54">
        <v>16</v>
      </c>
      <c r="E9" s="54"/>
      <c r="F9" s="54">
        <v>24</v>
      </c>
      <c r="G9" s="66">
        <v>230</v>
      </c>
      <c r="H9" s="83">
        <v>1</v>
      </c>
      <c r="I9" s="83" t="s">
        <v>25</v>
      </c>
      <c r="J9" s="52">
        <v>1</v>
      </c>
      <c r="K9" s="52" t="s">
        <v>79</v>
      </c>
      <c r="L9" s="45">
        <v>44</v>
      </c>
    </row>
    <row r="10" spans="1:13" ht="12" customHeight="1">
      <c r="A10" s="31">
        <v>6</v>
      </c>
      <c r="B10" s="100" t="s">
        <v>32</v>
      </c>
      <c r="C10" s="66">
        <v>90</v>
      </c>
      <c r="D10" s="66">
        <v>4</v>
      </c>
      <c r="E10" s="66">
        <v>8</v>
      </c>
      <c r="F10" s="66"/>
      <c r="G10" s="66">
        <v>78</v>
      </c>
      <c r="H10" s="66">
        <v>1</v>
      </c>
      <c r="I10" s="66" t="s">
        <v>79</v>
      </c>
      <c r="J10" s="50"/>
      <c r="K10" s="50"/>
      <c r="L10" s="45">
        <v>34</v>
      </c>
    </row>
    <row r="11" spans="1:13" ht="10.5" customHeight="1">
      <c r="A11" s="23">
        <v>7</v>
      </c>
      <c r="B11" s="50" t="s">
        <v>33</v>
      </c>
      <c r="C11" s="66">
        <v>180</v>
      </c>
      <c r="D11" s="66">
        <v>20</v>
      </c>
      <c r="E11" s="66"/>
      <c r="F11" s="66">
        <v>12</v>
      </c>
      <c r="G11" s="66">
        <v>148</v>
      </c>
      <c r="H11" s="66"/>
      <c r="I11" s="26"/>
      <c r="J11" s="83">
        <v>1</v>
      </c>
      <c r="K11" s="83" t="s">
        <v>25</v>
      </c>
      <c r="L11" s="45">
        <v>44</v>
      </c>
    </row>
    <row r="12" spans="1:13" ht="12" customHeight="1">
      <c r="A12" s="23">
        <v>8</v>
      </c>
      <c r="B12" s="53" t="s">
        <v>34</v>
      </c>
      <c r="C12" s="58">
        <v>90</v>
      </c>
      <c r="D12" s="52">
        <v>8</v>
      </c>
      <c r="E12" s="52"/>
      <c r="F12" s="52">
        <v>4</v>
      </c>
      <c r="G12" s="66">
        <v>78</v>
      </c>
      <c r="H12" s="52"/>
      <c r="I12" s="23"/>
      <c r="J12" s="66">
        <v>1</v>
      </c>
      <c r="K12" s="66" t="s">
        <v>79</v>
      </c>
      <c r="L12" s="47">
        <v>41</v>
      </c>
    </row>
    <row r="13" spans="1:13" ht="12" customHeight="1">
      <c r="A13" s="80"/>
      <c r="B13" s="80"/>
      <c r="C13" s="81" t="s">
        <v>74</v>
      </c>
      <c r="D13" s="34"/>
      <c r="E13" s="80"/>
      <c r="F13" s="80"/>
      <c r="G13" s="80"/>
      <c r="H13" s="80"/>
      <c r="I13" s="80"/>
      <c r="J13" s="80"/>
      <c r="K13" s="80"/>
      <c r="L13" s="80"/>
    </row>
    <row r="14" spans="1:13" ht="12" customHeight="1">
      <c r="A14" s="23">
        <v>1</v>
      </c>
      <c r="B14" s="53" t="s">
        <v>35</v>
      </c>
      <c r="C14" s="58">
        <v>90</v>
      </c>
      <c r="D14" s="52">
        <v>8</v>
      </c>
      <c r="E14" s="52"/>
      <c r="F14" s="52">
        <v>4</v>
      </c>
      <c r="G14" s="52">
        <v>78</v>
      </c>
      <c r="H14" s="52"/>
      <c r="I14" s="52"/>
      <c r="J14" s="52">
        <v>1</v>
      </c>
      <c r="K14" s="52" t="s">
        <v>79</v>
      </c>
      <c r="L14" s="47">
        <v>44</v>
      </c>
    </row>
    <row r="15" spans="1:13" ht="12" customHeight="1">
      <c r="A15" s="23">
        <v>2</v>
      </c>
      <c r="B15" s="56" t="s">
        <v>75</v>
      </c>
      <c r="C15" s="58">
        <v>90</v>
      </c>
      <c r="D15" s="52">
        <v>8</v>
      </c>
      <c r="E15" s="52"/>
      <c r="F15" s="52">
        <v>4</v>
      </c>
      <c r="G15" s="52">
        <v>78</v>
      </c>
      <c r="H15" s="52"/>
      <c r="I15" s="52"/>
      <c r="J15" s="52">
        <v>1</v>
      </c>
      <c r="K15" s="52" t="s">
        <v>79</v>
      </c>
      <c r="L15" s="47">
        <v>44</v>
      </c>
    </row>
    <row r="16" spans="1:13" ht="12" customHeight="1">
      <c r="A16" s="23">
        <v>3</v>
      </c>
      <c r="B16" s="55" t="s">
        <v>37</v>
      </c>
      <c r="C16" s="58">
        <v>180</v>
      </c>
      <c r="D16" s="52">
        <v>12</v>
      </c>
      <c r="E16" s="52"/>
      <c r="F16" s="52">
        <v>20</v>
      </c>
      <c r="G16" s="52">
        <v>148</v>
      </c>
      <c r="H16" s="52"/>
      <c r="I16" s="52"/>
      <c r="J16" s="52">
        <v>1</v>
      </c>
      <c r="K16" s="52" t="s">
        <v>25</v>
      </c>
      <c r="L16" s="47">
        <v>44</v>
      </c>
    </row>
    <row r="17" spans="1:13" ht="12" customHeight="1">
      <c r="A17" s="23">
        <v>4</v>
      </c>
      <c r="B17" s="51" t="s">
        <v>46</v>
      </c>
      <c r="C17" s="58">
        <v>90</v>
      </c>
      <c r="D17" s="52">
        <v>8</v>
      </c>
      <c r="E17" s="52"/>
      <c r="F17" s="52">
        <v>4</v>
      </c>
      <c r="G17" s="52">
        <v>78</v>
      </c>
      <c r="H17" s="52"/>
      <c r="I17" s="52"/>
      <c r="J17" s="52">
        <v>1</v>
      </c>
      <c r="K17" s="52" t="s">
        <v>79</v>
      </c>
      <c r="L17" s="47">
        <v>36</v>
      </c>
    </row>
    <row r="18" spans="1:13" ht="12" customHeight="1">
      <c r="A18" s="23">
        <v>5</v>
      </c>
      <c r="B18" s="53" t="s">
        <v>39</v>
      </c>
      <c r="C18" s="58">
        <v>90</v>
      </c>
      <c r="D18" s="52">
        <v>8</v>
      </c>
      <c r="E18" s="52"/>
      <c r="F18" s="52">
        <v>4</v>
      </c>
      <c r="G18" s="52">
        <v>78</v>
      </c>
      <c r="H18" s="50"/>
      <c r="I18" s="50"/>
      <c r="J18" s="52">
        <v>1</v>
      </c>
      <c r="K18" s="52" t="s">
        <v>79</v>
      </c>
      <c r="L18" s="47">
        <v>1</v>
      </c>
    </row>
    <row r="19" spans="1:13" ht="12" customHeight="1">
      <c r="A19" s="23">
        <v>6</v>
      </c>
      <c r="B19" s="53" t="s">
        <v>40</v>
      </c>
      <c r="C19" s="58">
        <v>180</v>
      </c>
      <c r="D19" s="52">
        <v>16</v>
      </c>
      <c r="E19" s="52"/>
      <c r="F19" s="52">
        <v>16</v>
      </c>
      <c r="G19" s="52">
        <v>148</v>
      </c>
      <c r="H19" s="52">
        <v>1</v>
      </c>
      <c r="I19" s="52" t="s">
        <v>25</v>
      </c>
      <c r="J19" s="52"/>
      <c r="K19" s="52"/>
      <c r="L19" s="47">
        <v>44</v>
      </c>
    </row>
    <row r="20" spans="1:13" ht="10.5" customHeight="1">
      <c r="A20" s="23">
        <v>7</v>
      </c>
      <c r="B20" s="55" t="s">
        <v>41</v>
      </c>
      <c r="C20" s="58">
        <v>180</v>
      </c>
      <c r="D20" s="52">
        <v>16</v>
      </c>
      <c r="E20" s="52">
        <v>8</v>
      </c>
      <c r="F20" s="52">
        <v>8</v>
      </c>
      <c r="G20" s="52">
        <v>148</v>
      </c>
      <c r="H20" s="66">
        <v>1</v>
      </c>
      <c r="I20" s="66" t="s">
        <v>25</v>
      </c>
      <c r="J20" s="52"/>
      <c r="K20" s="52"/>
      <c r="L20" s="47">
        <v>44</v>
      </c>
      <c r="M20" s="1"/>
    </row>
    <row r="21" spans="1:13" ht="13.7" customHeight="1">
      <c r="A21" s="23">
        <v>8</v>
      </c>
      <c r="B21" s="50" t="s">
        <v>42</v>
      </c>
      <c r="C21" s="66">
        <v>240</v>
      </c>
      <c r="D21" s="66">
        <v>16</v>
      </c>
      <c r="E21" s="66"/>
      <c r="F21" s="66">
        <v>24</v>
      </c>
      <c r="G21" s="66">
        <v>260</v>
      </c>
      <c r="H21" s="66">
        <v>1</v>
      </c>
      <c r="I21" s="66" t="s">
        <v>25</v>
      </c>
      <c r="J21" s="66" t="s">
        <v>26</v>
      </c>
      <c r="K21" s="66" t="s">
        <v>25</v>
      </c>
      <c r="L21" s="47">
        <v>44</v>
      </c>
    </row>
    <row r="22" spans="1:13" ht="12" customHeight="1">
      <c r="A22" s="23">
        <v>9</v>
      </c>
      <c r="B22" s="53" t="s">
        <v>43</v>
      </c>
      <c r="C22" s="58">
        <v>120</v>
      </c>
      <c r="D22" s="52">
        <v>8</v>
      </c>
      <c r="E22" s="52"/>
      <c r="F22" s="52">
        <v>12</v>
      </c>
      <c r="G22" s="52">
        <v>100</v>
      </c>
      <c r="H22" s="66">
        <v>1</v>
      </c>
      <c r="I22" s="66" t="s">
        <v>25</v>
      </c>
      <c r="J22" s="50"/>
      <c r="K22" s="50"/>
      <c r="L22" s="47">
        <v>44</v>
      </c>
    </row>
    <row r="23" spans="1:13" ht="12" customHeight="1">
      <c r="A23" s="80"/>
      <c r="B23" s="80"/>
      <c r="C23" s="81" t="s">
        <v>76</v>
      </c>
      <c r="D23" s="35"/>
      <c r="E23" s="80"/>
      <c r="F23" s="80"/>
      <c r="G23" s="80"/>
      <c r="H23" s="80"/>
      <c r="I23" s="80"/>
      <c r="J23" s="80"/>
      <c r="K23" s="80"/>
      <c r="L23" s="80"/>
    </row>
    <row r="24" spans="1:13" ht="12" customHeight="1">
      <c r="A24" s="23">
        <v>1</v>
      </c>
      <c r="B24" s="51" t="s">
        <v>44</v>
      </c>
      <c r="C24" s="58">
        <v>90</v>
      </c>
      <c r="D24" s="52">
        <v>8</v>
      </c>
      <c r="E24" s="52"/>
      <c r="F24" s="52">
        <v>4</v>
      </c>
      <c r="G24" s="67">
        <v>78</v>
      </c>
      <c r="H24" s="52"/>
      <c r="I24" s="52"/>
      <c r="J24" s="52">
        <v>1</v>
      </c>
      <c r="K24" s="52" t="s">
        <v>79</v>
      </c>
      <c r="L24" s="47">
        <v>31</v>
      </c>
    </row>
    <row r="25" spans="1:13" ht="12" customHeight="1">
      <c r="A25" s="23">
        <v>2</v>
      </c>
      <c r="B25" s="53" t="s">
        <v>45</v>
      </c>
      <c r="C25" s="58">
        <v>300</v>
      </c>
      <c r="D25" s="52">
        <v>16</v>
      </c>
      <c r="E25" s="52"/>
      <c r="F25" s="52">
        <v>24</v>
      </c>
      <c r="G25" s="67">
        <v>260</v>
      </c>
      <c r="H25" s="52">
        <v>1</v>
      </c>
      <c r="I25" s="52" t="s">
        <v>25</v>
      </c>
      <c r="J25" s="52">
        <v>1</v>
      </c>
      <c r="K25" s="52" t="s">
        <v>25</v>
      </c>
      <c r="L25" s="47">
        <v>44</v>
      </c>
    </row>
    <row r="26" spans="1:13" ht="12" customHeight="1">
      <c r="A26" s="23">
        <v>3</v>
      </c>
      <c r="B26" s="55" t="s">
        <v>47</v>
      </c>
      <c r="C26" s="58">
        <v>180</v>
      </c>
      <c r="D26" s="52">
        <v>16</v>
      </c>
      <c r="E26" s="52"/>
      <c r="F26" s="52">
        <v>16</v>
      </c>
      <c r="G26" s="67">
        <v>148</v>
      </c>
      <c r="H26" s="66">
        <v>1</v>
      </c>
      <c r="I26" s="66" t="s">
        <v>25</v>
      </c>
      <c r="J26" s="52"/>
      <c r="K26" s="52"/>
      <c r="L26" s="47">
        <v>44</v>
      </c>
    </row>
    <row r="27" spans="1:13" ht="12" customHeight="1">
      <c r="A27" s="23">
        <v>4</v>
      </c>
      <c r="B27" s="53" t="s">
        <v>48</v>
      </c>
      <c r="C27" s="58">
        <v>120</v>
      </c>
      <c r="D27" s="52">
        <v>12</v>
      </c>
      <c r="E27" s="52"/>
      <c r="F27" s="52">
        <v>8</v>
      </c>
      <c r="G27" s="67">
        <v>100</v>
      </c>
      <c r="H27" s="52"/>
      <c r="I27" s="52"/>
      <c r="J27" s="66">
        <v>1</v>
      </c>
      <c r="K27" s="66" t="s">
        <v>25</v>
      </c>
      <c r="L27" s="47">
        <v>44</v>
      </c>
    </row>
    <row r="28" spans="1:13" ht="12" customHeight="1">
      <c r="A28" s="23">
        <v>5</v>
      </c>
      <c r="B28" s="53" t="s">
        <v>49</v>
      </c>
      <c r="C28" s="58">
        <v>120</v>
      </c>
      <c r="D28" s="52">
        <v>12</v>
      </c>
      <c r="E28" s="52"/>
      <c r="F28" s="52">
        <v>8</v>
      </c>
      <c r="G28" s="67">
        <v>100</v>
      </c>
      <c r="H28" s="52"/>
      <c r="I28" s="52"/>
      <c r="J28" s="66" t="s">
        <v>26</v>
      </c>
      <c r="K28" s="66" t="s">
        <v>25</v>
      </c>
      <c r="L28" s="47">
        <v>44</v>
      </c>
    </row>
    <row r="29" spans="1:13" ht="12" customHeight="1">
      <c r="A29" s="23">
        <v>6</v>
      </c>
      <c r="B29" s="53" t="s">
        <v>50</v>
      </c>
      <c r="C29" s="58">
        <v>90</v>
      </c>
      <c r="D29" s="52">
        <v>8</v>
      </c>
      <c r="E29" s="52"/>
      <c r="F29" s="52">
        <v>4</v>
      </c>
      <c r="G29" s="67">
        <v>78</v>
      </c>
      <c r="H29" s="52">
        <v>1</v>
      </c>
      <c r="I29" s="52" t="s">
        <v>79</v>
      </c>
      <c r="J29" s="66"/>
      <c r="K29" s="66"/>
      <c r="L29" s="47">
        <v>44</v>
      </c>
    </row>
    <row r="30" spans="1:13" ht="12" customHeight="1">
      <c r="A30" s="23">
        <v>7</v>
      </c>
      <c r="B30" s="65" t="s">
        <v>71</v>
      </c>
      <c r="C30" s="66">
        <v>120</v>
      </c>
      <c r="D30" s="66">
        <v>12</v>
      </c>
      <c r="E30" s="66"/>
      <c r="F30" s="66">
        <v>8</v>
      </c>
      <c r="G30" s="69">
        <v>100</v>
      </c>
      <c r="H30" s="50"/>
      <c r="I30" s="50"/>
      <c r="J30" s="66">
        <v>1</v>
      </c>
      <c r="K30" s="66" t="s">
        <v>25</v>
      </c>
      <c r="L30" s="47">
        <v>16</v>
      </c>
    </row>
    <row r="31" spans="1:13" ht="12" customHeight="1">
      <c r="A31" s="23">
        <v>8</v>
      </c>
      <c r="B31" s="53" t="s">
        <v>52</v>
      </c>
      <c r="C31" s="58">
        <v>120</v>
      </c>
      <c r="D31" s="52">
        <v>12</v>
      </c>
      <c r="E31" s="52"/>
      <c r="F31" s="52">
        <v>8</v>
      </c>
      <c r="G31" s="67">
        <v>100</v>
      </c>
      <c r="H31" s="52">
        <v>1</v>
      </c>
      <c r="I31" s="52" t="s">
        <v>25</v>
      </c>
      <c r="J31" s="52"/>
      <c r="K31" s="52"/>
      <c r="L31" s="47">
        <v>44</v>
      </c>
    </row>
    <row r="32" spans="1:13">
      <c r="A32" s="23">
        <v>9</v>
      </c>
      <c r="B32" s="56" t="s">
        <v>53</v>
      </c>
      <c r="C32" s="58">
        <v>120</v>
      </c>
      <c r="D32" s="52">
        <v>8</v>
      </c>
      <c r="E32" s="52">
        <v>12</v>
      </c>
      <c r="F32" s="52"/>
      <c r="G32" s="67">
        <v>100</v>
      </c>
      <c r="H32" s="66"/>
      <c r="I32" s="66"/>
      <c r="J32" s="52">
        <v>1</v>
      </c>
      <c r="K32" s="52" t="s">
        <v>25</v>
      </c>
      <c r="L32" s="47">
        <v>34</v>
      </c>
    </row>
    <row r="33" spans="1:12">
      <c r="A33" s="23">
        <v>10</v>
      </c>
      <c r="B33" s="53" t="s">
        <v>54</v>
      </c>
      <c r="C33" s="58">
        <v>90</v>
      </c>
      <c r="D33" s="52">
        <v>8</v>
      </c>
      <c r="E33" s="52"/>
      <c r="F33" s="52">
        <v>4</v>
      </c>
      <c r="G33" s="67">
        <v>78</v>
      </c>
      <c r="H33" s="52">
        <v>1</v>
      </c>
      <c r="I33" s="52" t="s">
        <v>79</v>
      </c>
      <c r="J33" s="50"/>
      <c r="K33" s="50"/>
      <c r="L33" s="47">
        <v>31</v>
      </c>
    </row>
    <row r="34" spans="1:12">
      <c r="A34" s="23">
        <v>11</v>
      </c>
      <c r="B34" s="55" t="s">
        <v>55</v>
      </c>
      <c r="C34" s="58">
        <v>120</v>
      </c>
      <c r="D34" s="52">
        <v>12</v>
      </c>
      <c r="E34" s="52"/>
      <c r="F34" s="52">
        <v>8</v>
      </c>
      <c r="G34" s="67">
        <v>100</v>
      </c>
      <c r="H34" s="66">
        <v>1</v>
      </c>
      <c r="I34" s="66" t="s">
        <v>25</v>
      </c>
      <c r="J34" s="50"/>
      <c r="K34" s="50"/>
      <c r="L34" s="47">
        <v>44</v>
      </c>
    </row>
    <row r="35" spans="1:12">
      <c r="A35" s="23">
        <v>12</v>
      </c>
      <c r="B35" s="56" t="s">
        <v>61</v>
      </c>
      <c r="C35" s="58">
        <v>90</v>
      </c>
      <c r="D35" s="52">
        <v>4</v>
      </c>
      <c r="E35" s="52">
        <v>8</v>
      </c>
      <c r="F35" s="52"/>
      <c r="G35" s="67">
        <v>78</v>
      </c>
      <c r="H35" s="50"/>
      <c r="I35" s="50"/>
      <c r="J35" s="52">
        <v>1</v>
      </c>
      <c r="K35" s="52" t="s">
        <v>79</v>
      </c>
      <c r="L35" s="47">
        <v>34</v>
      </c>
    </row>
    <row r="36" spans="1:12">
      <c r="A36" s="49"/>
      <c r="B36" s="82"/>
      <c r="C36" s="81" t="s">
        <v>16</v>
      </c>
      <c r="D36" s="49"/>
      <c r="E36" s="49"/>
      <c r="F36" s="49"/>
      <c r="G36" s="49"/>
      <c r="H36" s="49"/>
      <c r="I36" s="49"/>
      <c r="J36" s="49"/>
      <c r="K36" s="49"/>
      <c r="L36" s="80"/>
    </row>
    <row r="37" spans="1:12">
      <c r="A37" s="23">
        <v>1</v>
      </c>
      <c r="B37" s="51" t="s">
        <v>56</v>
      </c>
      <c r="C37" s="58">
        <v>120</v>
      </c>
      <c r="D37" s="52">
        <v>8</v>
      </c>
      <c r="E37" s="52">
        <v>12</v>
      </c>
      <c r="F37" s="52"/>
      <c r="G37" s="67">
        <v>100</v>
      </c>
      <c r="H37" s="52"/>
      <c r="I37" s="52"/>
      <c r="J37" s="66">
        <v>1</v>
      </c>
      <c r="K37" s="66" t="s">
        <v>25</v>
      </c>
      <c r="L37" s="47">
        <v>34</v>
      </c>
    </row>
    <row r="38" spans="1:12">
      <c r="A38" s="23">
        <v>2</v>
      </c>
      <c r="B38" s="60" t="s">
        <v>57</v>
      </c>
      <c r="C38" s="58">
        <v>210</v>
      </c>
      <c r="D38" s="52">
        <v>16</v>
      </c>
      <c r="E38" s="52"/>
      <c r="F38" s="52">
        <v>12</v>
      </c>
      <c r="G38" s="67">
        <v>182</v>
      </c>
      <c r="H38" s="50"/>
      <c r="I38" s="50"/>
      <c r="J38" s="52">
        <v>1</v>
      </c>
      <c r="K38" s="52" t="s">
        <v>25</v>
      </c>
      <c r="L38" s="47">
        <v>44</v>
      </c>
    </row>
    <row r="39" spans="1:12">
      <c r="A39" s="23">
        <v>3</v>
      </c>
      <c r="B39" s="55" t="s">
        <v>58</v>
      </c>
      <c r="C39" s="58">
        <v>180</v>
      </c>
      <c r="D39" s="52">
        <v>20</v>
      </c>
      <c r="E39" s="52"/>
      <c r="F39" s="52">
        <v>12</v>
      </c>
      <c r="G39" s="67">
        <v>148</v>
      </c>
      <c r="H39" s="52">
        <v>1</v>
      </c>
      <c r="I39" s="52" t="s">
        <v>25</v>
      </c>
      <c r="J39" s="50"/>
      <c r="K39" s="50"/>
      <c r="L39" s="47">
        <v>44</v>
      </c>
    </row>
    <row r="40" spans="1:12">
      <c r="A40" s="23">
        <v>4</v>
      </c>
      <c r="B40" s="55" t="s">
        <v>59</v>
      </c>
      <c r="C40" s="66">
        <v>120</v>
      </c>
      <c r="D40" s="66">
        <v>12</v>
      </c>
      <c r="E40" s="66"/>
      <c r="F40" s="66">
        <v>8</v>
      </c>
      <c r="G40" s="69">
        <v>100</v>
      </c>
      <c r="H40" s="50"/>
      <c r="I40" s="50"/>
      <c r="J40" s="52">
        <v>1</v>
      </c>
      <c r="K40" s="52" t="s">
        <v>25</v>
      </c>
      <c r="L40" s="47">
        <v>44</v>
      </c>
    </row>
    <row r="41" spans="1:12">
      <c r="A41" s="23">
        <v>5</v>
      </c>
      <c r="B41" s="61" t="s">
        <v>67</v>
      </c>
      <c r="C41" s="68">
        <v>120</v>
      </c>
      <c r="D41" s="68">
        <v>12</v>
      </c>
      <c r="E41" s="68"/>
      <c r="F41" s="68">
        <v>8</v>
      </c>
      <c r="G41" s="69">
        <v>100</v>
      </c>
      <c r="H41" s="66"/>
      <c r="I41" s="66"/>
      <c r="J41" s="66">
        <v>1</v>
      </c>
      <c r="K41" s="66" t="s">
        <v>25</v>
      </c>
      <c r="L41" s="47">
        <v>44</v>
      </c>
    </row>
    <row r="42" spans="1:12" ht="12.75" customHeight="1">
      <c r="A42" s="23">
        <v>6</v>
      </c>
      <c r="B42" s="50" t="s">
        <v>62</v>
      </c>
      <c r="C42" s="66">
        <v>180</v>
      </c>
      <c r="D42" s="66">
        <v>16</v>
      </c>
      <c r="E42" s="66">
        <v>8</v>
      </c>
      <c r="F42" s="66">
        <v>8</v>
      </c>
      <c r="G42" s="69">
        <v>148</v>
      </c>
      <c r="H42" s="66">
        <v>1</v>
      </c>
      <c r="I42" s="66" t="s">
        <v>25</v>
      </c>
      <c r="J42" s="52"/>
      <c r="K42" s="52"/>
      <c r="L42" s="47">
        <v>44</v>
      </c>
    </row>
    <row r="43" spans="1:12" ht="24">
      <c r="A43" s="23">
        <v>7</v>
      </c>
      <c r="B43" s="51" t="s">
        <v>77</v>
      </c>
      <c r="C43" s="59">
        <v>180</v>
      </c>
      <c r="D43" s="59">
        <v>16</v>
      </c>
      <c r="E43" s="59"/>
      <c r="F43" s="59">
        <v>16</v>
      </c>
      <c r="G43" s="70">
        <v>148</v>
      </c>
      <c r="H43" s="52">
        <v>1</v>
      </c>
      <c r="I43" s="52" t="s">
        <v>25</v>
      </c>
      <c r="J43" s="50"/>
      <c r="K43" s="50"/>
      <c r="L43" s="47">
        <v>44</v>
      </c>
    </row>
    <row r="44" spans="1:12">
      <c r="A44" s="23">
        <v>8</v>
      </c>
      <c r="B44" s="55" t="s">
        <v>51</v>
      </c>
      <c r="C44" s="58">
        <v>120</v>
      </c>
      <c r="D44" s="52">
        <v>8</v>
      </c>
      <c r="E44" s="52"/>
      <c r="F44" s="52">
        <v>12</v>
      </c>
      <c r="G44" s="67">
        <v>100</v>
      </c>
      <c r="H44" s="52"/>
      <c r="I44" s="52"/>
      <c r="J44" s="52">
        <v>1</v>
      </c>
      <c r="K44" s="52" t="s">
        <v>25</v>
      </c>
      <c r="L44" s="47">
        <v>44</v>
      </c>
    </row>
    <row r="45" spans="1:12">
      <c r="A45" s="23">
        <v>9</v>
      </c>
      <c r="B45" s="61" t="s">
        <v>66</v>
      </c>
      <c r="C45" s="68">
        <v>150</v>
      </c>
      <c r="D45" s="68">
        <v>16</v>
      </c>
      <c r="E45" s="68"/>
      <c r="F45" s="68">
        <v>8</v>
      </c>
      <c r="G45" s="66">
        <v>126</v>
      </c>
      <c r="H45" s="66">
        <v>1</v>
      </c>
      <c r="I45" s="66" t="s">
        <v>25</v>
      </c>
      <c r="J45" s="66"/>
      <c r="K45" s="66"/>
      <c r="L45" s="47">
        <v>44</v>
      </c>
    </row>
    <row r="46" spans="1:12">
      <c r="A46" s="23">
        <v>10</v>
      </c>
      <c r="B46" s="56" t="s">
        <v>68</v>
      </c>
      <c r="C46" s="58">
        <v>90</v>
      </c>
      <c r="D46" s="52">
        <v>4</v>
      </c>
      <c r="E46" s="52"/>
      <c r="F46" s="52">
        <v>8</v>
      </c>
      <c r="G46" s="52">
        <v>78</v>
      </c>
      <c r="H46" s="50"/>
      <c r="I46" s="50"/>
      <c r="J46" s="52" t="s">
        <v>26</v>
      </c>
      <c r="K46" s="52" t="s">
        <v>79</v>
      </c>
      <c r="L46" s="47">
        <v>33</v>
      </c>
    </row>
    <row r="47" spans="1:12">
      <c r="A47" s="80"/>
      <c r="B47" s="80"/>
      <c r="C47" s="81" t="s">
        <v>17</v>
      </c>
      <c r="D47" s="33"/>
      <c r="E47" s="80"/>
      <c r="F47" s="80"/>
      <c r="G47" s="80"/>
      <c r="H47" s="80"/>
      <c r="I47" s="80"/>
      <c r="J47" s="80"/>
      <c r="K47" s="80"/>
      <c r="L47" s="80"/>
    </row>
    <row r="48" spans="1:12">
      <c r="A48" s="23">
        <v>1</v>
      </c>
      <c r="B48" s="61" t="s">
        <v>65</v>
      </c>
      <c r="C48" s="68">
        <v>180</v>
      </c>
      <c r="D48" s="68">
        <v>16</v>
      </c>
      <c r="E48" s="68"/>
      <c r="F48" s="68">
        <v>16</v>
      </c>
      <c r="G48" s="69">
        <v>148</v>
      </c>
      <c r="H48" s="66">
        <v>1</v>
      </c>
      <c r="I48" s="66" t="s">
        <v>25</v>
      </c>
      <c r="J48" s="23"/>
      <c r="K48" s="23"/>
      <c r="L48" s="47">
        <v>44</v>
      </c>
    </row>
    <row r="49" spans="1:12">
      <c r="A49" s="23">
        <v>2</v>
      </c>
      <c r="B49" s="50" t="s">
        <v>64</v>
      </c>
      <c r="C49" s="66">
        <v>150</v>
      </c>
      <c r="D49" s="66">
        <v>8</v>
      </c>
      <c r="E49" s="66">
        <v>8</v>
      </c>
      <c r="F49" s="66">
        <v>8</v>
      </c>
      <c r="G49" s="69">
        <v>126</v>
      </c>
      <c r="H49" s="66">
        <v>1</v>
      </c>
      <c r="I49" s="66" t="s">
        <v>25</v>
      </c>
      <c r="J49" s="23"/>
      <c r="K49" s="23"/>
      <c r="L49" s="47">
        <v>34</v>
      </c>
    </row>
    <row r="50" spans="1:12">
      <c r="A50" s="23">
        <v>3</v>
      </c>
      <c r="B50" s="56" t="s">
        <v>60</v>
      </c>
      <c r="C50" s="58">
        <v>120</v>
      </c>
      <c r="D50" s="52">
        <v>12</v>
      </c>
      <c r="E50" s="52"/>
      <c r="F50" s="52">
        <v>8</v>
      </c>
      <c r="G50" s="67">
        <v>100</v>
      </c>
      <c r="H50" s="52">
        <v>1</v>
      </c>
      <c r="I50" s="52" t="s">
        <v>25</v>
      </c>
      <c r="J50" s="23"/>
      <c r="K50" s="23"/>
      <c r="L50" s="47">
        <v>44</v>
      </c>
    </row>
    <row r="51" spans="1:12">
      <c r="A51" s="23">
        <v>4</v>
      </c>
      <c r="B51" s="65" t="s">
        <v>69</v>
      </c>
      <c r="C51" s="68">
        <v>120</v>
      </c>
      <c r="D51" s="68">
        <v>12</v>
      </c>
      <c r="E51" s="68"/>
      <c r="F51" s="68">
        <v>8</v>
      </c>
      <c r="G51" s="69">
        <v>100</v>
      </c>
      <c r="H51" s="66">
        <v>1</v>
      </c>
      <c r="I51" s="84" t="s">
        <v>25</v>
      </c>
      <c r="J51" s="23"/>
      <c r="K51" s="23"/>
      <c r="L51" s="47">
        <v>44</v>
      </c>
    </row>
    <row r="52" spans="1:12" ht="24">
      <c r="A52" s="23">
        <v>5</v>
      </c>
      <c r="B52" s="99" t="s">
        <v>70</v>
      </c>
      <c r="C52" s="66">
        <v>150</v>
      </c>
      <c r="D52" s="66">
        <v>8</v>
      </c>
      <c r="E52" s="66"/>
      <c r="F52" s="66">
        <v>16</v>
      </c>
      <c r="G52" s="69">
        <v>126</v>
      </c>
      <c r="H52" s="66">
        <v>1</v>
      </c>
      <c r="I52" s="66" t="s">
        <v>25</v>
      </c>
      <c r="J52" s="23"/>
      <c r="K52" s="23"/>
      <c r="L52" s="47">
        <v>44</v>
      </c>
    </row>
    <row r="53" spans="1:12">
      <c r="A53" s="23">
        <v>6</v>
      </c>
      <c r="B53" s="71" t="s">
        <v>78</v>
      </c>
      <c r="C53" s="72">
        <v>180</v>
      </c>
      <c r="D53" s="57"/>
      <c r="E53" s="57"/>
      <c r="F53" s="57"/>
      <c r="G53" s="57"/>
      <c r="H53" s="57"/>
      <c r="I53" s="57"/>
      <c r="J53" s="23"/>
      <c r="K53" s="23"/>
      <c r="L53" s="50"/>
    </row>
    <row r="54" spans="1:12">
      <c r="A54" s="23">
        <v>7</v>
      </c>
      <c r="B54" s="65" t="s">
        <v>21</v>
      </c>
      <c r="C54" s="57">
        <v>720</v>
      </c>
      <c r="D54" s="57"/>
      <c r="E54" s="57"/>
      <c r="F54" s="57"/>
      <c r="G54" s="57"/>
      <c r="H54" s="57"/>
      <c r="I54" s="57"/>
      <c r="J54" s="23"/>
      <c r="K54" s="23"/>
      <c r="L54" s="50"/>
    </row>
    <row r="55" spans="1:12">
      <c r="A55" s="18"/>
      <c r="B55" s="17"/>
      <c r="C55" s="16"/>
      <c r="D55" s="14"/>
      <c r="E55" s="14"/>
      <c r="F55" s="14"/>
      <c r="G55" s="14"/>
      <c r="H55" s="62"/>
      <c r="I55" s="62"/>
      <c r="J55" s="16"/>
      <c r="K55" s="16"/>
      <c r="L55" s="1"/>
    </row>
    <row r="56" spans="1:12">
      <c r="A56" s="18"/>
      <c r="B56" s="14"/>
      <c r="C56" s="16"/>
      <c r="D56" s="16"/>
      <c r="E56" s="16"/>
      <c r="F56" s="16"/>
      <c r="G56" s="16"/>
      <c r="H56" s="18"/>
      <c r="I56" s="16"/>
      <c r="J56" s="18"/>
      <c r="K56" s="16"/>
    </row>
    <row r="57" spans="1:12">
      <c r="A57" s="18"/>
      <c r="B57" s="21" t="s">
        <v>19</v>
      </c>
      <c r="C57" s="21"/>
      <c r="D57" s="21"/>
      <c r="E57" s="21"/>
      <c r="F57" s="21"/>
      <c r="G57" s="21"/>
      <c r="H57" s="21" t="s">
        <v>20</v>
      </c>
      <c r="I57" s="21"/>
      <c r="J57" s="22"/>
      <c r="K57" s="22"/>
    </row>
    <row r="58" spans="1:12">
      <c r="B58" t="s">
        <v>80</v>
      </c>
    </row>
  </sheetData>
  <customSheetViews>
    <customSheetView guid="{B6E30CCE-5D00-4927-AADA-97572AC6B87D}" showPageBreaks="1" fitToPage="1" view="pageBreakPreview" showRuler="0">
      <selection activeCell="B3" sqref="B3"/>
      <pageMargins left="0.74803149606299213" right="0.74803149606299213" top="0.98425196850393704" bottom="0.98425196850393704" header="0.51181102362204722" footer="0.51181102362204722"/>
      <pageSetup paperSize="9" scale="89" orientation="portrait" verticalDpi="0" r:id="rId1"/>
      <headerFooter alignWithMargins="0"/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AD59494-2625-42E5-AD3C-69E327B25674}" showPageBreaks="1" fitToPage="1" view="pageBreakPreview" showRuler="0">
      <selection activeCell="B1" sqref="B1"/>
      <pageMargins left="0.75" right="0.75" top="1" bottom="1" header="0.5" footer="0.5"/>
      <pageSetup paperSize="9" scale="90" orientation="portrait" verticalDpi="0" r:id="rId2"/>
      <headerFooter alignWithMargins="0"/>
    </customSheetView>
    <customSheetView guid="{44D6F654-CBCE-4FC6-8B34-17A5D451D673}" showPageBreaks="1" fitToPage="1" view="pageBreakPreview" showRuler="0" topLeftCell="A34">
      <selection activeCell="L21" sqref="L21"/>
      <pageMargins left="0.74803149606299213" right="0.74803149606299213" top="0.98425196850393704" bottom="0.98425196850393704" header="0.51181102362204722" footer="0.51181102362204722"/>
      <pageSetup paperSize="9" scale="90" orientation="portrait" verticalDpi="0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showRuler="0" view="pageBreakPreview" zoomScaleSheetLayoutView="100" workbookViewId="0">
      <selection activeCell="B54" sqref="B54:C55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25.5">
      <c r="A1" s="2"/>
      <c r="B1" s="94" t="s">
        <v>28</v>
      </c>
      <c r="C1" s="9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95" t="s">
        <v>81</v>
      </c>
      <c r="C2" s="19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93" t="s">
        <v>4</v>
      </c>
      <c r="C3" s="20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5" t="s">
        <v>8</v>
      </c>
      <c r="E4" s="13"/>
    </row>
    <row r="5" spans="1:13" s="137" customFormat="1" ht="12">
      <c r="A5" s="59">
        <v>1</v>
      </c>
      <c r="B5" s="51" t="s">
        <v>22</v>
      </c>
      <c r="C5" s="58">
        <v>120</v>
      </c>
      <c r="D5" s="52">
        <v>12</v>
      </c>
      <c r="E5" s="52"/>
      <c r="F5" s="52">
        <v>4</v>
      </c>
      <c r="G5" s="52">
        <v>104</v>
      </c>
      <c r="H5" s="52">
        <v>1</v>
      </c>
      <c r="I5" s="52" t="s">
        <v>25</v>
      </c>
      <c r="J5" s="52"/>
      <c r="K5" s="52"/>
      <c r="L5" s="97"/>
    </row>
    <row r="6" spans="1:13" s="137" customFormat="1" ht="12">
      <c r="A6" s="59">
        <v>2</v>
      </c>
      <c r="B6" s="53" t="s">
        <v>23</v>
      </c>
      <c r="C6" s="58">
        <v>90</v>
      </c>
      <c r="D6" s="52">
        <v>8</v>
      </c>
      <c r="E6" s="52"/>
      <c r="F6" s="52">
        <v>4</v>
      </c>
      <c r="G6" s="52">
        <v>78</v>
      </c>
      <c r="H6" s="52">
        <v>1</v>
      </c>
      <c r="I6" s="52" t="s">
        <v>82</v>
      </c>
      <c r="J6" s="52"/>
      <c r="K6" s="52"/>
      <c r="L6" s="97"/>
    </row>
    <row r="7" spans="1:13" s="137" customFormat="1" ht="12">
      <c r="A7" s="59">
        <v>3</v>
      </c>
      <c r="B7" s="53" t="s">
        <v>24</v>
      </c>
      <c r="C7" s="58">
        <v>180</v>
      </c>
      <c r="D7" s="52"/>
      <c r="E7" s="52"/>
      <c r="F7" s="52">
        <v>24</v>
      </c>
      <c r="G7" s="52">
        <v>156</v>
      </c>
      <c r="H7" s="52">
        <v>1</v>
      </c>
      <c r="I7" s="52" t="s">
        <v>82</v>
      </c>
      <c r="J7" s="52">
        <v>1</v>
      </c>
      <c r="K7" s="52" t="s">
        <v>25</v>
      </c>
      <c r="L7" s="97"/>
    </row>
    <row r="8" spans="1:13" s="137" customFormat="1" ht="12">
      <c r="A8" s="59">
        <v>4</v>
      </c>
      <c r="B8" s="53" t="s">
        <v>83</v>
      </c>
      <c r="C8" s="58">
        <v>120</v>
      </c>
      <c r="D8" s="52">
        <v>12</v>
      </c>
      <c r="E8" s="52"/>
      <c r="F8" s="52">
        <v>4</v>
      </c>
      <c r="G8" s="52">
        <v>104</v>
      </c>
      <c r="H8" s="52">
        <v>1</v>
      </c>
      <c r="I8" s="52" t="s">
        <v>25</v>
      </c>
      <c r="J8" s="52"/>
      <c r="K8" s="52"/>
      <c r="L8" s="97"/>
    </row>
    <row r="9" spans="1:13" s="137" customFormat="1" ht="12">
      <c r="A9" s="59">
        <v>5</v>
      </c>
      <c r="B9" s="63" t="s">
        <v>84</v>
      </c>
      <c r="C9" s="64">
        <v>180</v>
      </c>
      <c r="D9" s="54">
        <v>12</v>
      </c>
      <c r="E9" s="54"/>
      <c r="F9" s="54">
        <v>12</v>
      </c>
      <c r="G9" s="54">
        <v>156</v>
      </c>
      <c r="H9" s="96">
        <v>1</v>
      </c>
      <c r="I9" s="96" t="s">
        <v>25</v>
      </c>
      <c r="J9" s="54">
        <v>1</v>
      </c>
      <c r="K9" s="54" t="s">
        <v>25</v>
      </c>
      <c r="L9" s="97"/>
    </row>
    <row r="10" spans="1:13" s="137" customFormat="1" ht="12">
      <c r="A10" s="59">
        <v>6</v>
      </c>
      <c r="B10" s="138" t="s">
        <v>85</v>
      </c>
      <c r="C10" s="59">
        <v>150</v>
      </c>
      <c r="D10" s="59">
        <v>12</v>
      </c>
      <c r="E10" s="59"/>
      <c r="F10" s="59">
        <v>8</v>
      </c>
      <c r="G10" s="59">
        <v>130</v>
      </c>
      <c r="H10" s="59"/>
      <c r="I10" s="59"/>
      <c r="J10" s="59">
        <v>1</v>
      </c>
      <c r="K10" s="59" t="s">
        <v>25</v>
      </c>
      <c r="L10" s="97"/>
    </row>
    <row r="11" spans="1:13" s="137" customFormat="1" ht="12">
      <c r="A11" s="59">
        <v>7</v>
      </c>
      <c r="B11" s="138" t="s">
        <v>86</v>
      </c>
      <c r="C11" s="59">
        <v>150</v>
      </c>
      <c r="D11" s="59">
        <v>12</v>
      </c>
      <c r="E11" s="59">
        <v>4</v>
      </c>
      <c r="F11" s="59">
        <v>4</v>
      </c>
      <c r="G11" s="59">
        <v>130</v>
      </c>
      <c r="H11" s="59"/>
      <c r="I11" s="59"/>
      <c r="J11" s="59">
        <v>1</v>
      </c>
      <c r="K11" s="59" t="s">
        <v>25</v>
      </c>
      <c r="L11" s="97"/>
    </row>
    <row r="12" spans="1:13" s="137" customFormat="1" ht="12">
      <c r="A12" s="59">
        <v>8</v>
      </c>
      <c r="B12" s="138" t="s">
        <v>87</v>
      </c>
      <c r="C12" s="59">
        <v>150</v>
      </c>
      <c r="D12" s="59">
        <v>8</v>
      </c>
      <c r="E12" s="59">
        <v>12</v>
      </c>
      <c r="F12" s="59"/>
      <c r="G12" s="59">
        <v>130</v>
      </c>
      <c r="H12" s="59">
        <v>1</v>
      </c>
      <c r="I12" s="59" t="s">
        <v>25</v>
      </c>
      <c r="J12" s="59"/>
      <c r="K12" s="59"/>
      <c r="L12" s="97"/>
    </row>
    <row r="13" spans="1:13" s="137" customFormat="1" ht="12">
      <c r="A13" s="59">
        <v>9</v>
      </c>
      <c r="B13" s="53" t="s">
        <v>65</v>
      </c>
      <c r="C13" s="58">
        <v>120</v>
      </c>
      <c r="D13" s="52">
        <v>8</v>
      </c>
      <c r="E13" s="52"/>
      <c r="F13" s="52">
        <v>8</v>
      </c>
      <c r="G13" s="52">
        <v>104</v>
      </c>
      <c r="H13" s="52"/>
      <c r="I13" s="52"/>
      <c r="J13" s="52">
        <v>1</v>
      </c>
      <c r="K13" s="52" t="s">
        <v>25</v>
      </c>
      <c r="L13" s="97"/>
    </row>
    <row r="14" spans="1:13" ht="12" customHeight="1">
      <c r="A14" s="16"/>
      <c r="B14" s="17"/>
      <c r="C14" s="15" t="s">
        <v>9</v>
      </c>
      <c r="E14" s="13"/>
      <c r="H14" s="1"/>
      <c r="I14" s="1"/>
      <c r="J14" s="1"/>
      <c r="K14" s="1"/>
      <c r="L14" s="46"/>
    </row>
    <row r="15" spans="1:13" s="136" customFormat="1" ht="12" customHeight="1">
      <c r="A15" s="59">
        <v>10</v>
      </c>
      <c r="B15" s="53" t="s">
        <v>88</v>
      </c>
      <c r="C15" s="58">
        <v>120</v>
      </c>
      <c r="D15" s="52">
        <v>8</v>
      </c>
      <c r="E15" s="52">
        <v>8</v>
      </c>
      <c r="F15" s="52"/>
      <c r="G15" s="52">
        <v>104</v>
      </c>
      <c r="H15" s="52">
        <v>1</v>
      </c>
      <c r="I15" s="52" t="s">
        <v>25</v>
      </c>
      <c r="J15" s="52"/>
      <c r="K15" s="52"/>
      <c r="L15" s="97"/>
    </row>
    <row r="16" spans="1:13" s="136" customFormat="1" ht="12" customHeight="1">
      <c r="A16" s="59">
        <v>11</v>
      </c>
      <c r="B16" s="56" t="s">
        <v>41</v>
      </c>
      <c r="C16" s="58">
        <v>300</v>
      </c>
      <c r="D16" s="52">
        <v>20</v>
      </c>
      <c r="E16" s="52"/>
      <c r="F16" s="52">
        <v>20</v>
      </c>
      <c r="G16" s="52">
        <v>260</v>
      </c>
      <c r="H16" s="52">
        <v>1</v>
      </c>
      <c r="I16" s="52" t="s">
        <v>25</v>
      </c>
      <c r="J16" s="52">
        <v>1</v>
      </c>
      <c r="K16" s="52" t="s">
        <v>25</v>
      </c>
      <c r="L16" s="97"/>
    </row>
    <row r="17" spans="1:12" s="137" customFormat="1" ht="12">
      <c r="A17" s="59">
        <v>12</v>
      </c>
      <c r="B17" s="55" t="s">
        <v>89</v>
      </c>
      <c r="C17" s="58">
        <v>90</v>
      </c>
      <c r="D17" s="52">
        <v>8</v>
      </c>
      <c r="E17" s="52"/>
      <c r="F17" s="52">
        <v>4</v>
      </c>
      <c r="G17" s="52">
        <v>78</v>
      </c>
      <c r="H17" s="52"/>
      <c r="I17" s="52"/>
      <c r="J17" s="52">
        <v>1</v>
      </c>
      <c r="K17" s="52" t="s">
        <v>79</v>
      </c>
      <c r="L17" s="97"/>
    </row>
    <row r="18" spans="1:12" s="137" customFormat="1" ht="12">
      <c r="A18" s="59">
        <v>13</v>
      </c>
      <c r="B18" s="51" t="s">
        <v>90</v>
      </c>
      <c r="C18" s="58">
        <v>90</v>
      </c>
      <c r="D18" s="52">
        <v>8</v>
      </c>
      <c r="E18" s="52"/>
      <c r="F18" s="52">
        <v>4</v>
      </c>
      <c r="G18" s="52">
        <v>78</v>
      </c>
      <c r="H18" s="52"/>
      <c r="I18" s="52"/>
      <c r="J18" s="52">
        <v>1</v>
      </c>
      <c r="K18" s="52" t="s">
        <v>79</v>
      </c>
      <c r="L18" s="97"/>
    </row>
    <row r="19" spans="1:12" s="137" customFormat="1" ht="12">
      <c r="A19" s="59">
        <v>14</v>
      </c>
      <c r="B19" s="138" t="s">
        <v>53</v>
      </c>
      <c r="C19" s="59">
        <v>120</v>
      </c>
      <c r="D19" s="59">
        <v>8</v>
      </c>
      <c r="E19" s="59"/>
      <c r="F19" s="59">
        <v>8</v>
      </c>
      <c r="G19" s="59">
        <v>104</v>
      </c>
      <c r="H19" s="59"/>
      <c r="I19" s="59"/>
      <c r="J19" s="59">
        <v>1</v>
      </c>
      <c r="K19" s="59" t="s">
        <v>25</v>
      </c>
      <c r="L19" s="97"/>
    </row>
    <row r="20" spans="1:12" s="137" customFormat="1" ht="12">
      <c r="A20" s="59">
        <v>15</v>
      </c>
      <c r="B20" s="53" t="s">
        <v>131</v>
      </c>
      <c r="C20" s="58">
        <v>120</v>
      </c>
      <c r="D20" s="52">
        <v>8</v>
      </c>
      <c r="E20" s="52">
        <v>8</v>
      </c>
      <c r="F20" s="52"/>
      <c r="G20" s="52">
        <v>104</v>
      </c>
      <c r="H20" s="52">
        <v>1</v>
      </c>
      <c r="I20" s="52" t="s">
        <v>25</v>
      </c>
      <c r="J20" s="52"/>
      <c r="K20" s="52"/>
      <c r="L20" s="97"/>
    </row>
    <row r="21" spans="1:12" s="137" customFormat="1" ht="12">
      <c r="A21" s="59">
        <v>16</v>
      </c>
      <c r="B21" s="55" t="s">
        <v>91</v>
      </c>
      <c r="C21" s="58">
        <v>120</v>
      </c>
      <c r="D21" s="52">
        <v>8</v>
      </c>
      <c r="E21" s="52"/>
      <c r="F21" s="52">
        <v>8</v>
      </c>
      <c r="G21" s="52">
        <v>104</v>
      </c>
      <c r="H21" s="59">
        <v>1</v>
      </c>
      <c r="I21" s="59" t="s">
        <v>25</v>
      </c>
      <c r="J21" s="52"/>
      <c r="K21" s="52"/>
      <c r="L21" s="97"/>
    </row>
    <row r="22" spans="1:12" s="137" customFormat="1" ht="12">
      <c r="A22" s="59">
        <v>17</v>
      </c>
      <c r="B22" s="138" t="s">
        <v>92</v>
      </c>
      <c r="C22" s="59">
        <v>120</v>
      </c>
      <c r="D22" s="59">
        <v>8</v>
      </c>
      <c r="E22" s="59"/>
      <c r="F22" s="59">
        <v>8</v>
      </c>
      <c r="G22" s="59">
        <v>104</v>
      </c>
      <c r="H22" s="59"/>
      <c r="I22" s="59"/>
      <c r="J22" s="59">
        <v>1</v>
      </c>
      <c r="K22" s="59" t="s">
        <v>25</v>
      </c>
      <c r="L22" s="97"/>
    </row>
    <row r="23" spans="1:12" s="137" customFormat="1" ht="12">
      <c r="A23" s="59">
        <v>18</v>
      </c>
      <c r="B23" s="138" t="s">
        <v>148</v>
      </c>
      <c r="C23" s="59">
        <v>120</v>
      </c>
      <c r="D23" s="59">
        <v>8</v>
      </c>
      <c r="E23" s="59"/>
      <c r="F23" s="59">
        <v>8</v>
      </c>
      <c r="G23" s="59">
        <v>104</v>
      </c>
      <c r="H23" s="59"/>
      <c r="I23" s="59"/>
      <c r="J23" s="59">
        <v>1</v>
      </c>
      <c r="K23" s="59" t="s">
        <v>25</v>
      </c>
      <c r="L23" s="97"/>
    </row>
    <row r="24" spans="1:12" s="137" customFormat="1" ht="12">
      <c r="A24" s="58">
        <v>19</v>
      </c>
      <c r="B24" s="139" t="s">
        <v>93</v>
      </c>
      <c r="C24" s="140">
        <v>90</v>
      </c>
      <c r="D24" s="141">
        <v>8</v>
      </c>
      <c r="E24" s="141"/>
      <c r="F24" s="141">
        <v>4</v>
      </c>
      <c r="G24" s="141">
        <v>78</v>
      </c>
      <c r="H24" s="142">
        <v>1</v>
      </c>
      <c r="I24" s="142" t="s">
        <v>79</v>
      </c>
      <c r="J24" s="138"/>
      <c r="K24" s="138"/>
      <c r="L24" s="97"/>
    </row>
    <row r="25" spans="1:12" ht="13.7" customHeight="1">
      <c r="A25" s="16"/>
      <c r="B25" s="98"/>
      <c r="C25" s="15" t="s">
        <v>10</v>
      </c>
      <c r="D25" s="13"/>
      <c r="E25" s="16"/>
      <c r="F25" s="16"/>
      <c r="G25" s="16"/>
      <c r="H25" s="16"/>
      <c r="I25" s="16"/>
      <c r="J25" s="16"/>
      <c r="K25" s="16"/>
      <c r="L25" s="46"/>
    </row>
    <row r="26" spans="1:12" s="137" customFormat="1" ht="12">
      <c r="A26" s="59">
        <v>20</v>
      </c>
      <c r="B26" s="138" t="s">
        <v>42</v>
      </c>
      <c r="C26" s="59">
        <v>300</v>
      </c>
      <c r="D26" s="59">
        <v>16</v>
      </c>
      <c r="E26" s="59"/>
      <c r="F26" s="59">
        <v>24</v>
      </c>
      <c r="G26" s="59">
        <v>260</v>
      </c>
      <c r="H26" s="59">
        <v>1</v>
      </c>
      <c r="I26" s="59" t="s">
        <v>25</v>
      </c>
      <c r="J26" s="59">
        <v>1</v>
      </c>
      <c r="K26" s="59" t="s">
        <v>25</v>
      </c>
      <c r="L26" s="97"/>
    </row>
    <row r="27" spans="1:12" s="137" customFormat="1" ht="12">
      <c r="A27" s="59">
        <v>21</v>
      </c>
      <c r="B27" s="53" t="s">
        <v>45</v>
      </c>
      <c r="C27" s="58">
        <v>300</v>
      </c>
      <c r="D27" s="52">
        <v>16</v>
      </c>
      <c r="E27" s="52"/>
      <c r="F27" s="52">
        <v>24</v>
      </c>
      <c r="G27" s="52">
        <v>260</v>
      </c>
      <c r="H27" s="52">
        <v>1</v>
      </c>
      <c r="I27" s="52" t="s">
        <v>25</v>
      </c>
      <c r="J27" s="52">
        <v>1</v>
      </c>
      <c r="K27" s="52" t="s">
        <v>25</v>
      </c>
      <c r="L27" s="97"/>
    </row>
    <row r="28" spans="1:12" s="137" customFormat="1" ht="12">
      <c r="A28" s="59">
        <v>22</v>
      </c>
      <c r="B28" s="53" t="s">
        <v>94</v>
      </c>
      <c r="C28" s="58">
        <v>90</v>
      </c>
      <c r="D28" s="52">
        <v>8</v>
      </c>
      <c r="E28" s="52"/>
      <c r="F28" s="52">
        <v>4</v>
      </c>
      <c r="G28" s="52">
        <v>78</v>
      </c>
      <c r="H28" s="52">
        <v>1</v>
      </c>
      <c r="I28" s="52" t="s">
        <v>79</v>
      </c>
      <c r="J28" s="138"/>
      <c r="K28" s="138"/>
      <c r="L28" s="97"/>
    </row>
    <row r="29" spans="1:12" s="137" customFormat="1" ht="12">
      <c r="A29" s="59">
        <v>23</v>
      </c>
      <c r="B29" s="55" t="s">
        <v>31</v>
      </c>
      <c r="C29" s="58">
        <v>210</v>
      </c>
      <c r="D29" s="52">
        <v>12</v>
      </c>
      <c r="E29" s="52"/>
      <c r="F29" s="52">
        <v>16</v>
      </c>
      <c r="G29" s="52">
        <v>182</v>
      </c>
      <c r="H29" s="59">
        <v>1</v>
      </c>
      <c r="I29" s="59" t="s">
        <v>25</v>
      </c>
      <c r="J29" s="52"/>
      <c r="K29" s="52"/>
      <c r="L29" s="97"/>
    </row>
    <row r="30" spans="1:12" s="137" customFormat="1" ht="12">
      <c r="A30" s="59">
        <v>24</v>
      </c>
      <c r="B30" s="53" t="s">
        <v>57</v>
      </c>
      <c r="C30" s="58">
        <v>150</v>
      </c>
      <c r="D30" s="52">
        <v>12</v>
      </c>
      <c r="E30" s="52"/>
      <c r="F30" s="52">
        <v>8</v>
      </c>
      <c r="G30" s="52">
        <v>130</v>
      </c>
      <c r="H30" s="52">
        <v>1</v>
      </c>
      <c r="I30" s="52" t="s">
        <v>25</v>
      </c>
      <c r="J30" s="59"/>
      <c r="K30" s="59"/>
      <c r="L30" s="97"/>
    </row>
    <row r="31" spans="1:12" s="137" customFormat="1" ht="12">
      <c r="A31" s="59">
        <v>25</v>
      </c>
      <c r="B31" s="138" t="s">
        <v>149</v>
      </c>
      <c r="C31" s="59">
        <v>120</v>
      </c>
      <c r="D31" s="59">
        <v>8</v>
      </c>
      <c r="E31" s="59"/>
      <c r="F31" s="59">
        <v>8</v>
      </c>
      <c r="G31" s="59">
        <v>104</v>
      </c>
      <c r="H31" s="59"/>
      <c r="I31" s="59"/>
      <c r="J31" s="59">
        <v>1</v>
      </c>
      <c r="K31" s="59" t="s">
        <v>25</v>
      </c>
      <c r="L31" s="97"/>
    </row>
    <row r="32" spans="1:12" s="137" customFormat="1" ht="12">
      <c r="A32" s="59">
        <v>26</v>
      </c>
      <c r="B32" s="138" t="s">
        <v>150</v>
      </c>
      <c r="C32" s="58">
        <v>120</v>
      </c>
      <c r="D32" s="52">
        <v>8</v>
      </c>
      <c r="E32" s="52"/>
      <c r="F32" s="52">
        <v>8</v>
      </c>
      <c r="G32" s="52">
        <v>104</v>
      </c>
      <c r="H32" s="52">
        <v>1</v>
      </c>
      <c r="I32" s="52" t="s">
        <v>25</v>
      </c>
      <c r="J32" s="138"/>
      <c r="K32" s="138"/>
      <c r="L32" s="97"/>
    </row>
    <row r="33" spans="1:12" s="137" customFormat="1" ht="12">
      <c r="A33" s="59">
        <v>27</v>
      </c>
      <c r="B33" s="138" t="s">
        <v>151</v>
      </c>
      <c r="C33" s="58">
        <v>120</v>
      </c>
      <c r="D33" s="52">
        <v>8</v>
      </c>
      <c r="E33" s="52"/>
      <c r="F33" s="52">
        <v>8</v>
      </c>
      <c r="G33" s="52">
        <v>104</v>
      </c>
      <c r="H33" s="52"/>
      <c r="I33" s="52"/>
      <c r="J33" s="52">
        <v>1</v>
      </c>
      <c r="K33" s="52" t="s">
        <v>25</v>
      </c>
      <c r="L33" s="97"/>
    </row>
    <row r="34" spans="1:12" s="137" customFormat="1" ht="12">
      <c r="A34" s="59">
        <v>28</v>
      </c>
      <c r="B34" s="138" t="s">
        <v>152</v>
      </c>
      <c r="C34" s="59">
        <v>240</v>
      </c>
      <c r="D34" s="59">
        <v>20</v>
      </c>
      <c r="E34" s="59"/>
      <c r="F34" s="59">
        <v>12</v>
      </c>
      <c r="G34" s="59">
        <v>208</v>
      </c>
      <c r="H34" s="59"/>
      <c r="I34" s="59"/>
      <c r="J34" s="59">
        <v>1</v>
      </c>
      <c r="K34" s="59" t="s">
        <v>25</v>
      </c>
      <c r="L34" s="97"/>
    </row>
    <row r="35" spans="1:12" ht="15.75">
      <c r="A35" s="18"/>
      <c r="B35" s="13"/>
      <c r="C35" s="15" t="s">
        <v>16</v>
      </c>
      <c r="D35" s="18"/>
      <c r="E35" s="18"/>
      <c r="F35" s="18"/>
      <c r="G35" s="18"/>
      <c r="H35" s="18"/>
      <c r="I35" s="18"/>
      <c r="J35" s="18"/>
      <c r="K35" s="18"/>
      <c r="L35" s="48"/>
    </row>
    <row r="36" spans="1:12" s="137" customFormat="1" ht="12">
      <c r="A36" s="58">
        <v>29</v>
      </c>
      <c r="B36" s="53" t="s">
        <v>49</v>
      </c>
      <c r="C36" s="58">
        <v>180</v>
      </c>
      <c r="D36" s="52">
        <v>12</v>
      </c>
      <c r="E36" s="52"/>
      <c r="F36" s="52">
        <v>8</v>
      </c>
      <c r="G36" s="52">
        <v>160</v>
      </c>
      <c r="H36" s="52"/>
      <c r="I36" s="52"/>
      <c r="J36" s="59" t="s">
        <v>26</v>
      </c>
      <c r="K36" s="59" t="s">
        <v>25</v>
      </c>
      <c r="L36" s="97"/>
    </row>
    <row r="37" spans="1:12" s="137" customFormat="1" ht="12">
      <c r="A37" s="58">
        <v>30</v>
      </c>
      <c r="B37" s="53" t="s">
        <v>153</v>
      </c>
      <c r="C37" s="58">
        <v>150</v>
      </c>
      <c r="D37" s="52">
        <v>12</v>
      </c>
      <c r="E37" s="52"/>
      <c r="F37" s="52">
        <v>8</v>
      </c>
      <c r="G37" s="52">
        <v>130</v>
      </c>
      <c r="H37" s="52"/>
      <c r="I37" s="52"/>
      <c r="J37" s="59">
        <v>1</v>
      </c>
      <c r="K37" s="59" t="s">
        <v>25</v>
      </c>
      <c r="L37" s="97"/>
    </row>
    <row r="38" spans="1:12" s="137" customFormat="1" ht="12">
      <c r="A38" s="58">
        <v>31</v>
      </c>
      <c r="B38" s="55" t="s">
        <v>58</v>
      </c>
      <c r="C38" s="58">
        <v>150</v>
      </c>
      <c r="D38" s="52">
        <v>12</v>
      </c>
      <c r="E38" s="52"/>
      <c r="F38" s="52">
        <v>8</v>
      </c>
      <c r="G38" s="67">
        <v>130</v>
      </c>
      <c r="H38" s="52">
        <v>1</v>
      </c>
      <c r="I38" s="52" t="s">
        <v>25</v>
      </c>
      <c r="J38" s="138"/>
      <c r="K38" s="138"/>
      <c r="L38" s="97"/>
    </row>
    <row r="39" spans="1:12" s="137" customFormat="1" ht="12">
      <c r="A39" s="58">
        <v>32</v>
      </c>
      <c r="B39" s="55" t="s">
        <v>52</v>
      </c>
      <c r="C39" s="59">
        <v>90</v>
      </c>
      <c r="D39" s="59">
        <v>8</v>
      </c>
      <c r="E39" s="59"/>
      <c r="F39" s="59">
        <v>4</v>
      </c>
      <c r="G39" s="59">
        <v>78</v>
      </c>
      <c r="H39" s="59">
        <v>1</v>
      </c>
      <c r="I39" s="59" t="s">
        <v>79</v>
      </c>
      <c r="J39" s="52"/>
      <c r="K39" s="52"/>
      <c r="L39" s="97"/>
    </row>
    <row r="40" spans="1:12" s="137" customFormat="1" ht="12">
      <c r="A40" s="58">
        <v>33</v>
      </c>
      <c r="B40" s="56" t="s">
        <v>61</v>
      </c>
      <c r="C40" s="58">
        <v>90</v>
      </c>
      <c r="D40" s="58">
        <v>8</v>
      </c>
      <c r="E40" s="58"/>
      <c r="F40" s="58">
        <v>4</v>
      </c>
      <c r="G40" s="59">
        <v>78</v>
      </c>
      <c r="H40" s="59">
        <v>1</v>
      </c>
      <c r="I40" s="59" t="s">
        <v>79</v>
      </c>
      <c r="J40" s="59"/>
      <c r="K40" s="59"/>
      <c r="L40" s="97"/>
    </row>
    <row r="41" spans="1:12" s="137" customFormat="1" ht="24">
      <c r="A41" s="58">
        <v>34</v>
      </c>
      <c r="B41" s="143" t="s">
        <v>154</v>
      </c>
      <c r="C41" s="59">
        <v>150</v>
      </c>
      <c r="D41" s="59">
        <v>12</v>
      </c>
      <c r="E41" s="59"/>
      <c r="F41" s="59">
        <v>8</v>
      </c>
      <c r="G41" s="59">
        <v>130</v>
      </c>
      <c r="H41" s="59">
        <v>1</v>
      </c>
      <c r="I41" s="59" t="s">
        <v>25</v>
      </c>
      <c r="J41" s="59"/>
      <c r="K41" s="59"/>
      <c r="L41" s="97"/>
    </row>
    <row r="42" spans="1:12" s="137" customFormat="1" ht="12">
      <c r="A42" s="58">
        <v>35</v>
      </c>
      <c r="B42" s="138" t="s">
        <v>64</v>
      </c>
      <c r="C42" s="59">
        <v>150</v>
      </c>
      <c r="D42" s="59">
        <v>8</v>
      </c>
      <c r="E42" s="59">
        <v>4</v>
      </c>
      <c r="F42" s="59">
        <v>8</v>
      </c>
      <c r="G42" s="59">
        <v>130</v>
      </c>
      <c r="H42" s="59"/>
      <c r="I42" s="59"/>
      <c r="J42" s="59">
        <v>1</v>
      </c>
      <c r="K42" s="59" t="s">
        <v>25</v>
      </c>
      <c r="L42" s="97"/>
    </row>
    <row r="43" spans="1:12" s="137" customFormat="1" ht="12">
      <c r="A43" s="58">
        <v>36</v>
      </c>
      <c r="B43" s="138" t="s">
        <v>155</v>
      </c>
      <c r="C43" s="59">
        <v>90</v>
      </c>
      <c r="D43" s="59">
        <v>4</v>
      </c>
      <c r="E43" s="59"/>
      <c r="F43" s="59">
        <v>4</v>
      </c>
      <c r="G43" s="59">
        <v>78</v>
      </c>
      <c r="H43" s="59" t="s">
        <v>26</v>
      </c>
      <c r="I43" s="59" t="s">
        <v>79</v>
      </c>
      <c r="J43" s="138"/>
      <c r="K43" s="138"/>
      <c r="L43" s="97"/>
    </row>
    <row r="44" spans="1:12" s="137" customFormat="1" ht="12">
      <c r="A44" s="58">
        <v>37</v>
      </c>
      <c r="B44" s="138" t="s">
        <v>156</v>
      </c>
      <c r="C44" s="59">
        <v>120</v>
      </c>
      <c r="D44" s="59">
        <v>8</v>
      </c>
      <c r="E44" s="59"/>
      <c r="F44" s="59">
        <v>8</v>
      </c>
      <c r="G44" s="59">
        <v>104</v>
      </c>
      <c r="H44" s="59"/>
      <c r="I44" s="59"/>
      <c r="J44" s="59">
        <v>1</v>
      </c>
      <c r="K44" s="59" t="s">
        <v>25</v>
      </c>
      <c r="L44" s="97"/>
    </row>
    <row r="45" spans="1:12" s="137" customFormat="1" ht="12">
      <c r="A45" s="58">
        <v>38</v>
      </c>
      <c r="B45" s="138" t="s">
        <v>157</v>
      </c>
      <c r="C45" s="58">
        <v>120</v>
      </c>
      <c r="D45" s="52">
        <v>8</v>
      </c>
      <c r="E45" s="52"/>
      <c r="F45" s="52">
        <v>8</v>
      </c>
      <c r="G45" s="52">
        <v>104</v>
      </c>
      <c r="H45" s="52">
        <v>1</v>
      </c>
      <c r="I45" s="52" t="s">
        <v>25</v>
      </c>
      <c r="J45" s="138"/>
      <c r="K45" s="138"/>
      <c r="L45" s="97"/>
    </row>
    <row r="46" spans="1:12" s="137" customFormat="1" ht="12">
      <c r="A46" s="58">
        <v>39</v>
      </c>
      <c r="B46" s="138" t="s">
        <v>158</v>
      </c>
      <c r="C46" s="58">
        <v>120</v>
      </c>
      <c r="D46" s="52">
        <v>8</v>
      </c>
      <c r="E46" s="52"/>
      <c r="F46" s="52">
        <v>8</v>
      </c>
      <c r="G46" s="52">
        <v>104</v>
      </c>
      <c r="H46" s="52"/>
      <c r="I46" s="52"/>
      <c r="J46" s="52">
        <v>1</v>
      </c>
      <c r="K46" s="52" t="s">
        <v>25</v>
      </c>
      <c r="L46" s="97"/>
    </row>
    <row r="47" spans="1:12" s="137" customFormat="1" ht="12">
      <c r="A47" s="58">
        <v>40</v>
      </c>
      <c r="B47" s="138" t="s">
        <v>159</v>
      </c>
      <c r="C47" s="59">
        <v>120</v>
      </c>
      <c r="D47" s="59">
        <v>8</v>
      </c>
      <c r="E47" s="59"/>
      <c r="F47" s="59">
        <v>8</v>
      </c>
      <c r="G47" s="59">
        <v>104</v>
      </c>
      <c r="H47" s="59"/>
      <c r="I47" s="59"/>
      <c r="J47" s="59">
        <v>1</v>
      </c>
      <c r="K47" s="59" t="s">
        <v>25</v>
      </c>
      <c r="L47" s="97"/>
    </row>
    <row r="48" spans="1:12" ht="15.75">
      <c r="A48" s="1"/>
      <c r="B48" s="17"/>
      <c r="C48" s="15" t="s">
        <v>17</v>
      </c>
      <c r="D48" s="18"/>
      <c r="E48" s="18"/>
      <c r="F48" s="18"/>
      <c r="G48" s="18"/>
      <c r="H48" s="18"/>
      <c r="I48" s="16"/>
      <c r="L48" s="48"/>
    </row>
    <row r="49" spans="1:12" s="136" customFormat="1" ht="24">
      <c r="A49" s="58">
        <v>41</v>
      </c>
      <c r="B49" s="56" t="s">
        <v>160</v>
      </c>
      <c r="C49" s="58">
        <v>120</v>
      </c>
      <c r="D49" s="58">
        <v>8</v>
      </c>
      <c r="E49" s="58"/>
      <c r="F49" s="58">
        <v>8</v>
      </c>
      <c r="G49" s="59">
        <v>104</v>
      </c>
      <c r="H49" s="59">
        <v>1</v>
      </c>
      <c r="I49" s="59" t="s">
        <v>25</v>
      </c>
      <c r="J49" s="138"/>
      <c r="K49" s="138"/>
      <c r="L49" s="97"/>
    </row>
    <row r="50" spans="1:12" s="136" customFormat="1" ht="12">
      <c r="A50" s="58">
        <v>42</v>
      </c>
      <c r="B50" s="56" t="s">
        <v>143</v>
      </c>
      <c r="C50" s="58">
        <v>120</v>
      </c>
      <c r="D50" s="58">
        <v>8</v>
      </c>
      <c r="E50" s="58"/>
      <c r="F50" s="58">
        <v>8</v>
      </c>
      <c r="G50" s="59">
        <v>104</v>
      </c>
      <c r="H50" s="59">
        <v>1</v>
      </c>
      <c r="I50" s="59" t="s">
        <v>25</v>
      </c>
      <c r="J50" s="138"/>
      <c r="K50" s="138"/>
      <c r="L50" s="97"/>
    </row>
    <row r="51" spans="1:12" s="137" customFormat="1" ht="12">
      <c r="A51" s="58">
        <v>43</v>
      </c>
      <c r="B51" s="138" t="s">
        <v>161</v>
      </c>
      <c r="C51" s="59">
        <v>120</v>
      </c>
      <c r="D51" s="59"/>
      <c r="E51" s="59"/>
      <c r="F51" s="59">
        <v>16</v>
      </c>
      <c r="G51" s="59">
        <v>104</v>
      </c>
      <c r="H51" s="59">
        <v>1</v>
      </c>
      <c r="I51" s="59" t="s">
        <v>25</v>
      </c>
      <c r="J51" s="59"/>
      <c r="K51" s="58"/>
      <c r="L51" s="97"/>
    </row>
    <row r="52" spans="1:12" s="137" customFormat="1" ht="12">
      <c r="A52" s="58">
        <v>44</v>
      </c>
      <c r="B52" s="138" t="s">
        <v>162</v>
      </c>
      <c r="C52" s="58">
        <v>120</v>
      </c>
      <c r="D52" s="52">
        <v>8</v>
      </c>
      <c r="E52" s="52"/>
      <c r="F52" s="52">
        <v>8</v>
      </c>
      <c r="G52" s="52">
        <v>104</v>
      </c>
      <c r="H52" s="59">
        <v>1</v>
      </c>
      <c r="I52" s="59" t="s">
        <v>25</v>
      </c>
      <c r="J52" s="144"/>
      <c r="K52" s="145"/>
      <c r="L52" s="97"/>
    </row>
    <row r="53" spans="1:12" s="137" customFormat="1" ht="12">
      <c r="A53" s="58">
        <v>45</v>
      </c>
      <c r="B53" s="138" t="s">
        <v>163</v>
      </c>
      <c r="C53" s="58">
        <v>120</v>
      </c>
      <c r="D53" s="52">
        <v>8</v>
      </c>
      <c r="E53" s="52"/>
      <c r="F53" s="52">
        <v>8</v>
      </c>
      <c r="G53" s="52">
        <v>104</v>
      </c>
      <c r="H53" s="52">
        <v>1</v>
      </c>
      <c r="I53" s="52" t="s">
        <v>25</v>
      </c>
      <c r="J53" s="144"/>
      <c r="K53" s="145"/>
      <c r="L53" s="97"/>
    </row>
    <row r="54" spans="1:12" s="137" customFormat="1" ht="12">
      <c r="A54" s="58">
        <v>46</v>
      </c>
      <c r="B54" s="55" t="s">
        <v>78</v>
      </c>
      <c r="C54" s="52">
        <v>180</v>
      </c>
      <c r="D54" s="59"/>
      <c r="E54" s="59"/>
      <c r="F54" s="59"/>
      <c r="G54" s="59"/>
      <c r="H54" s="59"/>
      <c r="I54" s="59"/>
      <c r="J54" s="59"/>
      <c r="K54" s="58"/>
      <c r="L54" s="97"/>
    </row>
    <row r="55" spans="1:12" s="137" customFormat="1" ht="12">
      <c r="A55" s="58">
        <v>47</v>
      </c>
      <c r="B55" s="55" t="s">
        <v>21</v>
      </c>
      <c r="C55" s="52">
        <v>690</v>
      </c>
      <c r="D55" s="59"/>
      <c r="E55" s="59"/>
      <c r="F55" s="59"/>
      <c r="G55" s="59"/>
      <c r="H55" s="59"/>
      <c r="I55" s="59"/>
      <c r="J55" s="59"/>
      <c r="K55" s="59" t="s">
        <v>164</v>
      </c>
      <c r="L55" s="97"/>
    </row>
    <row r="56" spans="1:12">
      <c r="L56" s="48"/>
    </row>
    <row r="57" spans="1:12">
      <c r="B57" s="21" t="s">
        <v>19</v>
      </c>
      <c r="C57" s="21"/>
      <c r="D57" s="21"/>
      <c r="E57" s="21"/>
      <c r="F57" s="21"/>
      <c r="G57" s="21"/>
      <c r="H57" s="21" t="s">
        <v>20</v>
      </c>
      <c r="I57" s="21"/>
      <c r="J57" s="22"/>
      <c r="L57" s="48"/>
    </row>
    <row r="58" spans="1:12">
      <c r="B58" t="s">
        <v>95</v>
      </c>
      <c r="L58" s="48"/>
    </row>
  </sheetData>
  <customSheetViews>
    <customSheetView guid="{B6E30CCE-5D00-4927-AADA-97572AC6B87D}" showPageBreaks="1" fitToPage="1" view="pageBreakPreview" showRuler="0">
      <selection activeCell="L21" sqref="L21"/>
      <pageMargins left="0.74803149606299213" right="0.74803149606299213" top="0.98425196850393704" bottom="0.98425196850393704" header="0.51181102362204722" footer="0.51181102362204722"/>
      <pageSetup paperSize="9" scale="89" orientation="portrait" verticalDpi="0" r:id="rId1"/>
      <headerFooter alignWithMargins="0"/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AD59494-2625-42E5-AD3C-69E327B25674}" showPageBreaks="1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Страница &amp;P</oddFooter>
      </headerFooter>
    </customSheetView>
    <customSheetView guid="{44D6F654-CBCE-4FC6-8B34-17A5D451D673}" showPageBreaks="1" fitToPage="1" view="pageBreakPreview" showRuler="0">
      <selection activeCell="L21" sqref="L21"/>
      <pageMargins left="0.74803149606299213" right="0.74803149606299213" top="0.98425196850393704" bottom="0.98425196850393704" header="0.51181102362204722" footer="0.51181102362204722"/>
      <pageSetup paperSize="9" scale="91" orientation="portrait" verticalDpi="0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showRuler="0" view="pageBreakPreview" zoomScale="40" zoomScaleSheetLayoutView="40" workbookViewId="0">
      <selection activeCell="B25" sqref="A1:IV65536"/>
    </sheetView>
  </sheetViews>
  <sheetFormatPr defaultColWidth="8.85546875" defaultRowHeight="12"/>
  <cols>
    <col min="1" max="1" width="4.85546875" style="101" customWidth="1"/>
    <col min="2" max="2" width="31.5703125" style="80" customWidth="1"/>
    <col min="3" max="3" width="4.85546875" style="80" customWidth="1"/>
    <col min="4" max="4" width="4.5703125" style="80" customWidth="1"/>
    <col min="5" max="5" width="3.5703125" style="80" customWidth="1"/>
    <col min="6" max="6" width="3" style="80" customWidth="1"/>
    <col min="7" max="7" width="4.140625" style="80" customWidth="1"/>
    <col min="8" max="8" width="3.5703125" style="80" customWidth="1"/>
    <col min="9" max="9" width="3.85546875" style="80" customWidth="1"/>
    <col min="10" max="10" width="5.85546875" style="80" customWidth="1"/>
    <col min="11" max="11" width="5.140625" style="80" customWidth="1"/>
    <col min="12" max="12" width="5.85546875" style="80" customWidth="1"/>
    <col min="13" max="14" width="4.42578125" style="80" customWidth="1"/>
    <col min="15" max="16384" width="8.85546875" style="80"/>
  </cols>
  <sheetData>
    <row r="1" spans="1:14">
      <c r="B1" s="127" t="s">
        <v>125</v>
      </c>
    </row>
    <row r="2" spans="1:14" ht="12.75" thickBot="1">
      <c r="B2" s="126" t="s">
        <v>147</v>
      </c>
    </row>
    <row r="3" spans="1:14">
      <c r="A3" s="212" t="s">
        <v>124</v>
      </c>
      <c r="B3" s="215" t="s">
        <v>123</v>
      </c>
      <c r="C3" s="197" t="s">
        <v>122</v>
      </c>
      <c r="D3" s="211" t="s">
        <v>121</v>
      </c>
      <c r="E3" s="211"/>
      <c r="F3" s="211"/>
      <c r="G3" s="211"/>
      <c r="H3" s="211"/>
      <c r="I3" s="211"/>
      <c r="J3" s="197" t="s">
        <v>120</v>
      </c>
      <c r="K3" s="197" t="s">
        <v>119</v>
      </c>
      <c r="L3" s="197" t="s">
        <v>118</v>
      </c>
      <c r="M3" s="197" t="s">
        <v>117</v>
      </c>
      <c r="N3" s="218" t="s">
        <v>7</v>
      </c>
    </row>
    <row r="4" spans="1:14">
      <c r="A4" s="213"/>
      <c r="B4" s="216"/>
      <c r="C4" s="210"/>
      <c r="D4" s="202" t="s">
        <v>116</v>
      </c>
      <c r="E4" s="204" t="s">
        <v>115</v>
      </c>
      <c r="F4" s="204"/>
      <c r="G4" s="204"/>
      <c r="H4" s="204"/>
      <c r="I4" s="202" t="s">
        <v>114</v>
      </c>
      <c r="J4" s="207"/>
      <c r="K4" s="207"/>
      <c r="L4" s="198"/>
      <c r="M4" s="200"/>
      <c r="N4" s="219"/>
    </row>
    <row r="5" spans="1:14">
      <c r="A5" s="213"/>
      <c r="B5" s="216"/>
      <c r="C5" s="210"/>
      <c r="D5" s="202"/>
      <c r="E5" s="208" t="s">
        <v>113</v>
      </c>
      <c r="F5" s="207" t="s">
        <v>112</v>
      </c>
      <c r="G5" s="207"/>
      <c r="H5" s="207"/>
      <c r="I5" s="202"/>
      <c r="J5" s="207"/>
      <c r="K5" s="207"/>
      <c r="L5" s="198"/>
      <c r="M5" s="200"/>
      <c r="N5" s="219"/>
    </row>
    <row r="6" spans="1:14">
      <c r="A6" s="213"/>
      <c r="B6" s="216"/>
      <c r="C6" s="210"/>
      <c r="D6" s="202"/>
      <c r="E6" s="208"/>
      <c r="F6" s="208" t="s">
        <v>111</v>
      </c>
      <c r="G6" s="202" t="s">
        <v>110</v>
      </c>
      <c r="H6" s="202" t="s">
        <v>109</v>
      </c>
      <c r="I6" s="202"/>
      <c r="J6" s="207"/>
      <c r="K6" s="207"/>
      <c r="L6" s="198"/>
      <c r="M6" s="200"/>
      <c r="N6" s="219"/>
    </row>
    <row r="7" spans="1:14" ht="62.45" customHeight="1" thickBot="1">
      <c r="A7" s="214"/>
      <c r="B7" s="201"/>
      <c r="C7" s="203"/>
      <c r="D7" s="203"/>
      <c r="E7" s="209"/>
      <c r="F7" s="209"/>
      <c r="G7" s="217"/>
      <c r="H7" s="217"/>
      <c r="I7" s="203"/>
      <c r="J7" s="223"/>
      <c r="K7" s="223"/>
      <c r="L7" s="199"/>
      <c r="M7" s="201"/>
      <c r="N7" s="220"/>
    </row>
    <row r="8" spans="1:14" ht="12.75">
      <c r="A8" s="221" t="s">
        <v>108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2"/>
    </row>
    <row r="9" spans="1:14" s="119" customFormat="1">
      <c r="A9" s="124">
        <v>1</v>
      </c>
      <c r="B9" s="123" t="s">
        <v>126</v>
      </c>
      <c r="C9" s="128">
        <v>4</v>
      </c>
      <c r="D9" s="129">
        <v>120</v>
      </c>
      <c r="E9" s="122">
        <v>16</v>
      </c>
      <c r="F9" s="122">
        <v>12</v>
      </c>
      <c r="G9" s="122">
        <v>4</v>
      </c>
      <c r="H9" s="122"/>
      <c r="I9" s="129">
        <v>104</v>
      </c>
      <c r="J9" s="130">
        <v>1</v>
      </c>
      <c r="K9" s="130"/>
      <c r="L9" s="121"/>
      <c r="M9" s="121">
        <v>1</v>
      </c>
      <c r="N9" s="120"/>
    </row>
    <row r="10" spans="1:14" s="119" customFormat="1" ht="24">
      <c r="A10" s="124">
        <v>2</v>
      </c>
      <c r="B10" s="123" t="s">
        <v>107</v>
      </c>
      <c r="C10" s="128">
        <v>3</v>
      </c>
      <c r="D10" s="129">
        <v>90</v>
      </c>
      <c r="E10" s="122">
        <v>12</v>
      </c>
      <c r="F10" s="122">
        <v>8</v>
      </c>
      <c r="G10" s="122">
        <v>4</v>
      </c>
      <c r="H10" s="122"/>
      <c r="I10" s="129">
        <v>78</v>
      </c>
      <c r="J10" s="130">
        <v>1</v>
      </c>
      <c r="K10" s="130"/>
      <c r="L10" s="121">
        <v>1</v>
      </c>
      <c r="M10" s="121"/>
      <c r="N10" s="120"/>
    </row>
    <row r="11" spans="1:14" s="119" customFormat="1">
      <c r="A11" s="124">
        <v>3</v>
      </c>
      <c r="B11" s="123" t="s">
        <v>106</v>
      </c>
      <c r="C11" s="128">
        <v>5</v>
      </c>
      <c r="D11" s="129">
        <v>150</v>
      </c>
      <c r="E11" s="122">
        <v>20</v>
      </c>
      <c r="F11" s="122">
        <v>12</v>
      </c>
      <c r="G11" s="122">
        <v>8</v>
      </c>
      <c r="H11" s="122"/>
      <c r="I11" s="129">
        <v>130</v>
      </c>
      <c r="J11" s="130">
        <v>2</v>
      </c>
      <c r="K11" s="130"/>
      <c r="L11" s="121"/>
      <c r="M11" s="121">
        <v>2</v>
      </c>
      <c r="N11" s="120"/>
    </row>
    <row r="12" spans="1:14" s="119" customFormat="1">
      <c r="A12" s="124">
        <v>4</v>
      </c>
      <c r="B12" s="123" t="s">
        <v>24</v>
      </c>
      <c r="C12" s="128">
        <v>6</v>
      </c>
      <c r="D12" s="129">
        <v>180</v>
      </c>
      <c r="E12" s="122">
        <v>24</v>
      </c>
      <c r="F12" s="122"/>
      <c r="G12" s="122">
        <v>24</v>
      </c>
      <c r="H12" s="122"/>
      <c r="I12" s="129">
        <v>156</v>
      </c>
      <c r="J12" s="121">
        <v>1.2</v>
      </c>
      <c r="K12" s="130"/>
      <c r="L12" s="121">
        <v>1</v>
      </c>
      <c r="M12" s="121">
        <v>2</v>
      </c>
      <c r="N12" s="120"/>
    </row>
    <row r="13" spans="1:14" s="119" customFormat="1">
      <c r="A13" s="124">
        <v>5</v>
      </c>
      <c r="B13" s="123" t="s">
        <v>105</v>
      </c>
      <c r="C13" s="128">
        <v>6</v>
      </c>
      <c r="D13" s="129">
        <v>180</v>
      </c>
      <c r="E13" s="122">
        <v>24</v>
      </c>
      <c r="F13" s="122">
        <v>12</v>
      </c>
      <c r="G13" s="122">
        <v>12</v>
      </c>
      <c r="H13" s="122"/>
      <c r="I13" s="129">
        <v>156</v>
      </c>
      <c r="J13" s="121">
        <v>1.2</v>
      </c>
      <c r="K13" s="130"/>
      <c r="L13" s="121"/>
      <c r="M13" s="121">
        <v>1.2</v>
      </c>
      <c r="N13" s="120"/>
    </row>
    <row r="14" spans="1:14" s="119" customFormat="1">
      <c r="A14" s="124">
        <v>6</v>
      </c>
      <c r="B14" s="125" t="s">
        <v>65</v>
      </c>
      <c r="C14" s="128">
        <v>4</v>
      </c>
      <c r="D14" s="129">
        <v>120</v>
      </c>
      <c r="E14" s="122">
        <v>16</v>
      </c>
      <c r="F14" s="122">
        <v>8</v>
      </c>
      <c r="G14" s="122">
        <v>8</v>
      </c>
      <c r="H14" s="122"/>
      <c r="I14" s="129">
        <v>104</v>
      </c>
      <c r="J14" s="130">
        <v>2</v>
      </c>
      <c r="K14" s="130"/>
      <c r="L14" s="121"/>
      <c r="M14" s="121">
        <v>2</v>
      </c>
      <c r="N14" s="120"/>
    </row>
    <row r="15" spans="1:14" s="119" customFormat="1">
      <c r="A15" s="124">
        <v>7</v>
      </c>
      <c r="B15" s="125" t="s">
        <v>93</v>
      </c>
      <c r="C15" s="128">
        <v>3</v>
      </c>
      <c r="D15" s="129">
        <v>90</v>
      </c>
      <c r="E15" s="122">
        <v>12</v>
      </c>
      <c r="F15" s="122">
        <v>8</v>
      </c>
      <c r="G15" s="122">
        <v>4</v>
      </c>
      <c r="H15" s="122"/>
      <c r="I15" s="129">
        <v>78</v>
      </c>
      <c r="J15" s="130">
        <v>1</v>
      </c>
      <c r="K15" s="130"/>
      <c r="L15" s="121"/>
      <c r="M15" s="121">
        <v>1</v>
      </c>
      <c r="N15" s="120"/>
    </row>
    <row r="16" spans="1:14" s="119" customFormat="1">
      <c r="A16" s="124">
        <v>8</v>
      </c>
      <c r="B16" s="123" t="s">
        <v>83</v>
      </c>
      <c r="C16" s="128">
        <v>4</v>
      </c>
      <c r="D16" s="129">
        <v>120</v>
      </c>
      <c r="E16" s="122">
        <v>16</v>
      </c>
      <c r="F16" s="122">
        <v>12</v>
      </c>
      <c r="G16" s="122">
        <v>4</v>
      </c>
      <c r="H16" s="122"/>
      <c r="I16" s="129">
        <v>104</v>
      </c>
      <c r="J16" s="130">
        <v>1</v>
      </c>
      <c r="K16" s="130"/>
      <c r="L16" s="121"/>
      <c r="M16" s="121">
        <v>1</v>
      </c>
      <c r="N16" s="120"/>
    </row>
    <row r="17" spans="1:14" s="119" customFormat="1">
      <c r="A17" s="124">
        <v>9</v>
      </c>
      <c r="B17" s="131" t="s">
        <v>127</v>
      </c>
      <c r="C17" s="128">
        <v>3</v>
      </c>
      <c r="D17" s="129">
        <v>90</v>
      </c>
      <c r="E17" s="122">
        <v>12</v>
      </c>
      <c r="F17" s="122">
        <v>8</v>
      </c>
      <c r="G17" s="122">
        <v>4</v>
      </c>
      <c r="H17" s="122"/>
      <c r="I17" s="129">
        <v>78</v>
      </c>
      <c r="J17" s="130">
        <v>2</v>
      </c>
      <c r="K17" s="130"/>
      <c r="L17" s="121">
        <v>2</v>
      </c>
      <c r="M17" s="121"/>
      <c r="N17" s="120"/>
    </row>
    <row r="18" spans="1:14" s="119" customFormat="1">
      <c r="A18" s="124">
        <v>10</v>
      </c>
      <c r="B18" s="123" t="s">
        <v>86</v>
      </c>
      <c r="C18" s="128">
        <v>5</v>
      </c>
      <c r="D18" s="129">
        <v>150</v>
      </c>
      <c r="E18" s="122">
        <v>20</v>
      </c>
      <c r="F18" s="122">
        <v>12</v>
      </c>
      <c r="G18" s="122">
        <v>4</v>
      </c>
      <c r="H18" s="122">
        <v>4</v>
      </c>
      <c r="I18" s="129">
        <v>130</v>
      </c>
      <c r="J18" s="130">
        <v>2</v>
      </c>
      <c r="K18" s="130"/>
      <c r="L18" s="121"/>
      <c r="M18" s="121">
        <v>2</v>
      </c>
      <c r="N18" s="120"/>
    </row>
    <row r="19" spans="1:14" ht="12.75">
      <c r="A19" s="205" t="s">
        <v>9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6"/>
    </row>
    <row r="20" spans="1:14" s="102" customFormat="1" ht="11.45" customHeight="1">
      <c r="A20" s="105">
        <v>11</v>
      </c>
      <c r="B20" s="115" t="s">
        <v>128</v>
      </c>
      <c r="C20" s="112">
        <v>3</v>
      </c>
      <c r="D20" s="111">
        <v>90</v>
      </c>
      <c r="E20" s="110">
        <v>12</v>
      </c>
      <c r="F20" s="110">
        <v>8</v>
      </c>
      <c r="G20" s="110">
        <v>4</v>
      </c>
      <c r="H20" s="110"/>
      <c r="I20" s="111">
        <v>78</v>
      </c>
      <c r="J20" s="132">
        <v>4</v>
      </c>
      <c r="K20" s="132"/>
      <c r="L20" s="109">
        <v>4</v>
      </c>
      <c r="M20" s="109"/>
      <c r="N20" s="118"/>
    </row>
    <row r="21" spans="1:14" s="102" customFormat="1">
      <c r="A21" s="105">
        <v>12</v>
      </c>
      <c r="B21" s="113" t="s">
        <v>104</v>
      </c>
      <c r="C21" s="112">
        <v>4</v>
      </c>
      <c r="D21" s="111">
        <v>120</v>
      </c>
      <c r="E21" s="110">
        <v>16</v>
      </c>
      <c r="F21" s="110">
        <v>8</v>
      </c>
      <c r="G21" s="110">
        <v>8</v>
      </c>
      <c r="H21" s="110"/>
      <c r="I21" s="111">
        <v>104</v>
      </c>
      <c r="J21" s="132">
        <v>4</v>
      </c>
      <c r="K21" s="132"/>
      <c r="L21" s="109"/>
      <c r="M21" s="109">
        <v>4</v>
      </c>
      <c r="N21" s="118"/>
    </row>
    <row r="22" spans="1:14" s="102" customFormat="1">
      <c r="A22" s="105">
        <v>13</v>
      </c>
      <c r="B22" s="113" t="s">
        <v>103</v>
      </c>
      <c r="C22" s="112">
        <v>4</v>
      </c>
      <c r="D22" s="111">
        <v>120</v>
      </c>
      <c r="E22" s="110">
        <v>16</v>
      </c>
      <c r="F22" s="110">
        <v>8</v>
      </c>
      <c r="G22" s="110">
        <v>8</v>
      </c>
      <c r="H22" s="110"/>
      <c r="I22" s="111">
        <v>104</v>
      </c>
      <c r="J22" s="132">
        <v>4</v>
      </c>
      <c r="K22" s="132"/>
      <c r="L22" s="109"/>
      <c r="M22" s="109">
        <v>4</v>
      </c>
      <c r="N22" s="118"/>
    </row>
    <row r="23" spans="1:14" s="102" customFormat="1">
      <c r="A23" s="105">
        <v>14</v>
      </c>
      <c r="B23" s="113" t="s">
        <v>101</v>
      </c>
      <c r="C23" s="112">
        <v>4</v>
      </c>
      <c r="D23" s="111">
        <v>120</v>
      </c>
      <c r="E23" s="110">
        <v>16</v>
      </c>
      <c r="F23" s="110">
        <v>8</v>
      </c>
      <c r="G23" s="110">
        <v>8</v>
      </c>
      <c r="H23" s="110"/>
      <c r="I23" s="111">
        <v>104</v>
      </c>
      <c r="J23" s="132">
        <v>4</v>
      </c>
      <c r="K23" s="133"/>
      <c r="L23" s="109">
        <v>4</v>
      </c>
      <c r="M23" s="109"/>
      <c r="N23" s="118"/>
    </row>
    <row r="24" spans="1:14" s="102" customFormat="1">
      <c r="A24" s="105">
        <v>15</v>
      </c>
      <c r="B24" s="115" t="s">
        <v>129</v>
      </c>
      <c r="C24" s="112">
        <v>5</v>
      </c>
      <c r="D24" s="111">
        <v>150</v>
      </c>
      <c r="E24" s="110">
        <v>20</v>
      </c>
      <c r="F24" s="110">
        <v>12</v>
      </c>
      <c r="G24" s="110">
        <v>8</v>
      </c>
      <c r="H24" s="110"/>
      <c r="I24" s="111">
        <v>130</v>
      </c>
      <c r="J24" s="132">
        <v>3</v>
      </c>
      <c r="K24" s="132"/>
      <c r="L24" s="109"/>
      <c r="M24" s="109">
        <v>3</v>
      </c>
      <c r="N24" s="118"/>
    </row>
    <row r="25" spans="1:14" s="102" customFormat="1" ht="24">
      <c r="A25" s="105">
        <v>16</v>
      </c>
      <c r="B25" s="115" t="s">
        <v>41</v>
      </c>
      <c r="C25" s="112">
        <v>10</v>
      </c>
      <c r="D25" s="111">
        <v>300</v>
      </c>
      <c r="E25" s="110">
        <v>40</v>
      </c>
      <c r="F25" s="110">
        <v>20</v>
      </c>
      <c r="G25" s="110">
        <v>20</v>
      </c>
      <c r="H25" s="110"/>
      <c r="I25" s="111">
        <v>260</v>
      </c>
      <c r="J25" s="109">
        <v>3.4</v>
      </c>
      <c r="K25" s="132"/>
      <c r="L25" s="109"/>
      <c r="M25" s="109">
        <v>3.4</v>
      </c>
      <c r="N25" s="118"/>
    </row>
    <row r="26" spans="1:14" s="102" customFormat="1" ht="24">
      <c r="A26" s="105">
        <v>17</v>
      </c>
      <c r="B26" s="115" t="s">
        <v>130</v>
      </c>
      <c r="C26" s="112">
        <v>4</v>
      </c>
      <c r="D26" s="111">
        <v>120</v>
      </c>
      <c r="E26" s="110">
        <v>16</v>
      </c>
      <c r="F26" s="110">
        <v>12</v>
      </c>
      <c r="G26" s="110"/>
      <c r="H26" s="110">
        <v>4</v>
      </c>
      <c r="I26" s="111">
        <v>104</v>
      </c>
      <c r="J26" s="132">
        <v>3</v>
      </c>
      <c r="K26" s="132"/>
      <c r="L26" s="109"/>
      <c r="M26" s="109">
        <v>3</v>
      </c>
      <c r="N26" s="118"/>
    </row>
    <row r="27" spans="1:14" s="102" customFormat="1">
      <c r="A27" s="105">
        <v>18</v>
      </c>
      <c r="B27" s="115" t="s">
        <v>53</v>
      </c>
      <c r="C27" s="112">
        <v>4</v>
      </c>
      <c r="D27" s="111">
        <v>120</v>
      </c>
      <c r="E27" s="110">
        <v>16</v>
      </c>
      <c r="F27" s="110">
        <v>8</v>
      </c>
      <c r="G27" s="110">
        <v>8</v>
      </c>
      <c r="H27" s="110"/>
      <c r="I27" s="111">
        <v>104</v>
      </c>
      <c r="J27" s="132">
        <v>4</v>
      </c>
      <c r="K27" s="132"/>
      <c r="L27" s="109"/>
      <c r="M27" s="109">
        <v>4</v>
      </c>
      <c r="N27" s="118"/>
    </row>
    <row r="28" spans="1:14" s="102" customFormat="1">
      <c r="A28" s="105">
        <v>19</v>
      </c>
      <c r="B28" s="113" t="s">
        <v>131</v>
      </c>
      <c r="C28" s="112">
        <v>4</v>
      </c>
      <c r="D28" s="111">
        <v>120</v>
      </c>
      <c r="E28" s="110">
        <v>16</v>
      </c>
      <c r="F28" s="110">
        <v>8</v>
      </c>
      <c r="G28" s="110"/>
      <c r="H28" s="110">
        <v>8</v>
      </c>
      <c r="I28" s="111">
        <v>104</v>
      </c>
      <c r="J28" s="132">
        <v>3</v>
      </c>
      <c r="K28" s="132"/>
      <c r="L28" s="109"/>
      <c r="M28" s="108">
        <v>3</v>
      </c>
      <c r="N28" s="118"/>
    </row>
    <row r="29" spans="1:14" s="102" customFormat="1">
      <c r="A29" s="105">
        <v>20</v>
      </c>
      <c r="B29" s="113" t="s">
        <v>132</v>
      </c>
      <c r="C29" s="112">
        <v>4</v>
      </c>
      <c r="D29" s="111">
        <v>120</v>
      </c>
      <c r="E29" s="110">
        <v>16</v>
      </c>
      <c r="F29" s="110">
        <v>8</v>
      </c>
      <c r="G29" s="110">
        <v>8</v>
      </c>
      <c r="H29" s="110"/>
      <c r="I29" s="111">
        <v>104</v>
      </c>
      <c r="J29" s="132">
        <v>3</v>
      </c>
      <c r="K29" s="132"/>
      <c r="L29" s="109"/>
      <c r="M29" s="109">
        <v>3</v>
      </c>
      <c r="N29" s="118"/>
    </row>
    <row r="30" spans="1:14" ht="12.75">
      <c r="A30" s="194" t="s">
        <v>102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6"/>
    </row>
    <row r="31" spans="1:14" s="106" customFormat="1">
      <c r="A31" s="114">
        <v>21</v>
      </c>
      <c r="B31" s="113" t="s">
        <v>100</v>
      </c>
      <c r="C31" s="112">
        <v>4</v>
      </c>
      <c r="D31" s="111">
        <v>120</v>
      </c>
      <c r="E31" s="110">
        <v>16</v>
      </c>
      <c r="F31" s="110">
        <v>8</v>
      </c>
      <c r="G31" s="110">
        <v>8</v>
      </c>
      <c r="H31" s="110"/>
      <c r="I31" s="111">
        <v>104</v>
      </c>
      <c r="J31" s="132">
        <v>6</v>
      </c>
      <c r="K31" s="133"/>
      <c r="L31" s="109"/>
      <c r="M31" s="116">
        <v>6</v>
      </c>
      <c r="N31" s="117"/>
    </row>
    <row r="32" spans="1:14" s="106" customFormat="1" ht="24">
      <c r="A32" s="114">
        <v>22</v>
      </c>
      <c r="B32" s="115" t="s">
        <v>45</v>
      </c>
      <c r="C32" s="112">
        <v>10</v>
      </c>
      <c r="D32" s="111">
        <v>300</v>
      </c>
      <c r="E32" s="110">
        <v>40</v>
      </c>
      <c r="F32" s="110">
        <v>16</v>
      </c>
      <c r="G32" s="110">
        <v>24</v>
      </c>
      <c r="H32" s="110"/>
      <c r="I32" s="111">
        <v>260</v>
      </c>
      <c r="J32" s="109">
        <v>5.6</v>
      </c>
      <c r="K32" s="132"/>
      <c r="L32" s="109"/>
      <c r="M32" s="109">
        <v>5.6</v>
      </c>
      <c r="N32" s="117"/>
    </row>
    <row r="33" spans="1:14" s="106" customFormat="1">
      <c r="A33" s="114">
        <v>23</v>
      </c>
      <c r="B33" s="115" t="s">
        <v>42</v>
      </c>
      <c r="C33" s="112">
        <v>10</v>
      </c>
      <c r="D33" s="111">
        <v>300</v>
      </c>
      <c r="E33" s="110">
        <v>40</v>
      </c>
      <c r="F33" s="110">
        <v>16</v>
      </c>
      <c r="G33" s="110">
        <v>24</v>
      </c>
      <c r="H33" s="110"/>
      <c r="I33" s="111">
        <v>260</v>
      </c>
      <c r="J33" s="109">
        <v>5.6</v>
      </c>
      <c r="K33" s="132"/>
      <c r="L33" s="109"/>
      <c r="M33" s="109">
        <v>5.6</v>
      </c>
      <c r="N33" s="117"/>
    </row>
    <row r="34" spans="1:14" s="106" customFormat="1">
      <c r="A34" s="114">
        <v>24</v>
      </c>
      <c r="B34" s="115" t="s">
        <v>133</v>
      </c>
      <c r="C34" s="112">
        <v>3</v>
      </c>
      <c r="D34" s="111">
        <v>90</v>
      </c>
      <c r="E34" s="110">
        <v>12</v>
      </c>
      <c r="F34" s="110">
        <v>8</v>
      </c>
      <c r="G34" s="110">
        <v>4</v>
      </c>
      <c r="H34" s="110"/>
      <c r="I34" s="111">
        <v>78</v>
      </c>
      <c r="J34" s="132">
        <v>5</v>
      </c>
      <c r="K34" s="132"/>
      <c r="L34" s="109">
        <v>5</v>
      </c>
      <c r="M34" s="109"/>
      <c r="N34" s="117"/>
    </row>
    <row r="35" spans="1:14" s="106" customFormat="1">
      <c r="A35" s="114">
        <v>25</v>
      </c>
      <c r="B35" s="115" t="s">
        <v>31</v>
      </c>
      <c r="C35" s="112">
        <v>7</v>
      </c>
      <c r="D35" s="111">
        <v>210</v>
      </c>
      <c r="E35" s="110">
        <v>28</v>
      </c>
      <c r="F35" s="110">
        <v>12</v>
      </c>
      <c r="G35" s="110">
        <v>16</v>
      </c>
      <c r="H35" s="110"/>
      <c r="I35" s="111">
        <v>182</v>
      </c>
      <c r="J35" s="132">
        <v>5</v>
      </c>
      <c r="K35" s="132"/>
      <c r="L35" s="109"/>
      <c r="M35" s="109">
        <v>5</v>
      </c>
      <c r="N35" s="117"/>
    </row>
    <row r="36" spans="1:14" s="106" customFormat="1">
      <c r="A36" s="114">
        <v>26</v>
      </c>
      <c r="B36" s="113" t="s">
        <v>57</v>
      </c>
      <c r="C36" s="112">
        <v>5</v>
      </c>
      <c r="D36" s="111">
        <v>150</v>
      </c>
      <c r="E36" s="110">
        <v>20</v>
      </c>
      <c r="F36" s="110">
        <v>12</v>
      </c>
      <c r="G36" s="110">
        <v>8</v>
      </c>
      <c r="H36" s="110"/>
      <c r="I36" s="111">
        <v>130</v>
      </c>
      <c r="J36" s="132">
        <v>6</v>
      </c>
      <c r="K36" s="132"/>
      <c r="L36" s="109"/>
      <c r="M36" s="109">
        <v>6</v>
      </c>
      <c r="N36" s="117"/>
    </row>
    <row r="37" spans="1:14" s="106" customFormat="1">
      <c r="A37" s="114">
        <v>27</v>
      </c>
      <c r="B37" s="113" t="s">
        <v>134</v>
      </c>
      <c r="C37" s="112">
        <v>4</v>
      </c>
      <c r="D37" s="111">
        <v>120</v>
      </c>
      <c r="E37" s="110">
        <v>16</v>
      </c>
      <c r="F37" s="110">
        <v>8</v>
      </c>
      <c r="G37" s="110">
        <v>8</v>
      </c>
      <c r="H37" s="110"/>
      <c r="I37" s="111">
        <v>104</v>
      </c>
      <c r="J37" s="132">
        <v>6</v>
      </c>
      <c r="K37" s="132"/>
      <c r="L37" s="109"/>
      <c r="M37" s="109">
        <v>6</v>
      </c>
      <c r="N37" s="117"/>
    </row>
    <row r="38" spans="1:14" s="106" customFormat="1">
      <c r="A38" s="114">
        <v>28</v>
      </c>
      <c r="B38" s="115" t="s">
        <v>135</v>
      </c>
      <c r="C38" s="112">
        <v>8</v>
      </c>
      <c r="D38" s="111">
        <v>240</v>
      </c>
      <c r="E38" s="110">
        <v>32</v>
      </c>
      <c r="F38" s="110">
        <v>16</v>
      </c>
      <c r="G38" s="110">
        <v>16</v>
      </c>
      <c r="H38" s="110"/>
      <c r="I38" s="111">
        <v>208</v>
      </c>
      <c r="J38" s="109">
        <v>5.6</v>
      </c>
      <c r="K38" s="132"/>
      <c r="L38" s="109"/>
      <c r="M38" s="109">
        <v>5.6</v>
      </c>
      <c r="N38" s="117"/>
    </row>
    <row r="39" spans="1:14" ht="12.75">
      <c r="A39" s="194" t="s">
        <v>16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6"/>
    </row>
    <row r="40" spans="1:14" s="106" customFormat="1">
      <c r="A40" s="114">
        <v>29</v>
      </c>
      <c r="B40" s="113" t="s">
        <v>99</v>
      </c>
      <c r="C40" s="112">
        <v>4</v>
      </c>
      <c r="D40" s="111">
        <v>120</v>
      </c>
      <c r="E40" s="110">
        <v>16</v>
      </c>
      <c r="F40" s="110">
        <v>8</v>
      </c>
      <c r="G40" s="110">
        <v>8</v>
      </c>
      <c r="H40" s="110"/>
      <c r="I40" s="111">
        <v>104</v>
      </c>
      <c r="J40" s="132">
        <v>8</v>
      </c>
      <c r="K40" s="133"/>
      <c r="L40" s="109"/>
      <c r="M40" s="116">
        <v>8</v>
      </c>
      <c r="N40" s="107"/>
    </row>
    <row r="41" spans="1:14" s="106" customFormat="1">
      <c r="A41" s="114">
        <v>30</v>
      </c>
      <c r="B41" s="113" t="s">
        <v>49</v>
      </c>
      <c r="C41" s="112">
        <v>6</v>
      </c>
      <c r="D41" s="111">
        <v>180</v>
      </c>
      <c r="E41" s="110">
        <v>20</v>
      </c>
      <c r="F41" s="110">
        <v>12</v>
      </c>
      <c r="G41" s="110">
        <v>8</v>
      </c>
      <c r="H41" s="110"/>
      <c r="I41" s="111">
        <v>160</v>
      </c>
      <c r="J41" s="109">
        <v>7.8</v>
      </c>
      <c r="K41" s="132">
        <v>8</v>
      </c>
      <c r="L41" s="109"/>
      <c r="M41" s="109">
        <v>7.8</v>
      </c>
      <c r="N41" s="107"/>
    </row>
    <row r="42" spans="1:14" s="106" customFormat="1">
      <c r="A42" s="114">
        <v>31</v>
      </c>
      <c r="B42" s="113" t="s">
        <v>66</v>
      </c>
      <c r="C42" s="112">
        <v>5</v>
      </c>
      <c r="D42" s="111">
        <v>150</v>
      </c>
      <c r="E42" s="110">
        <v>20</v>
      </c>
      <c r="F42" s="110">
        <v>12</v>
      </c>
      <c r="G42" s="110">
        <v>8</v>
      </c>
      <c r="H42" s="110"/>
      <c r="I42" s="111">
        <v>130</v>
      </c>
      <c r="J42" s="132">
        <v>8</v>
      </c>
      <c r="K42" s="132"/>
      <c r="L42" s="109"/>
      <c r="M42" s="109">
        <v>8</v>
      </c>
      <c r="N42" s="107"/>
    </row>
    <row r="43" spans="1:14" s="106" customFormat="1">
      <c r="A43" s="114">
        <v>32</v>
      </c>
      <c r="B43" s="113" t="s">
        <v>58</v>
      </c>
      <c r="C43" s="112">
        <v>5</v>
      </c>
      <c r="D43" s="111">
        <v>150</v>
      </c>
      <c r="E43" s="110">
        <v>20</v>
      </c>
      <c r="F43" s="110">
        <v>12</v>
      </c>
      <c r="G43" s="110">
        <v>8</v>
      </c>
      <c r="H43" s="110"/>
      <c r="I43" s="111">
        <v>130</v>
      </c>
      <c r="J43" s="132">
        <v>7</v>
      </c>
      <c r="K43" s="132"/>
      <c r="L43" s="109"/>
      <c r="M43" s="109">
        <v>7</v>
      </c>
      <c r="N43" s="107"/>
    </row>
    <row r="44" spans="1:14" s="106" customFormat="1">
      <c r="A44" s="114">
        <v>33</v>
      </c>
      <c r="B44" s="113" t="s">
        <v>52</v>
      </c>
      <c r="C44" s="112">
        <v>3</v>
      </c>
      <c r="D44" s="111">
        <v>90</v>
      </c>
      <c r="E44" s="110">
        <v>12</v>
      </c>
      <c r="F44" s="110">
        <v>8</v>
      </c>
      <c r="G44" s="110">
        <v>4</v>
      </c>
      <c r="H44" s="110"/>
      <c r="I44" s="111">
        <v>78</v>
      </c>
      <c r="J44" s="132">
        <v>7</v>
      </c>
      <c r="K44" s="132"/>
      <c r="L44" s="109">
        <v>7</v>
      </c>
      <c r="M44" s="108"/>
      <c r="N44" s="107"/>
    </row>
    <row r="45" spans="1:14" s="106" customFormat="1" ht="24">
      <c r="A45" s="114">
        <v>34</v>
      </c>
      <c r="B45" s="115" t="s">
        <v>136</v>
      </c>
      <c r="C45" s="112">
        <v>3</v>
      </c>
      <c r="D45" s="111">
        <v>90</v>
      </c>
      <c r="E45" s="110">
        <v>12</v>
      </c>
      <c r="F45" s="110">
        <v>8</v>
      </c>
      <c r="G45" s="110">
        <v>4</v>
      </c>
      <c r="H45" s="110"/>
      <c r="I45" s="111">
        <v>78</v>
      </c>
      <c r="J45" s="132">
        <v>7</v>
      </c>
      <c r="K45" s="132"/>
      <c r="L45" s="109">
        <v>7</v>
      </c>
      <c r="M45" s="109"/>
      <c r="N45" s="107"/>
    </row>
    <row r="46" spans="1:14" s="106" customFormat="1" ht="36">
      <c r="A46" s="114">
        <v>35</v>
      </c>
      <c r="B46" s="115" t="s">
        <v>137</v>
      </c>
      <c r="C46" s="112">
        <v>5</v>
      </c>
      <c r="D46" s="111">
        <v>150</v>
      </c>
      <c r="E46" s="110">
        <v>20</v>
      </c>
      <c r="F46" s="110">
        <v>12</v>
      </c>
      <c r="G46" s="110">
        <v>8</v>
      </c>
      <c r="H46" s="110"/>
      <c r="I46" s="111">
        <v>130</v>
      </c>
      <c r="J46" s="132">
        <v>7</v>
      </c>
      <c r="K46" s="132"/>
      <c r="L46" s="109"/>
      <c r="M46" s="109">
        <v>7</v>
      </c>
      <c r="N46" s="107"/>
    </row>
    <row r="47" spans="1:14" s="106" customFormat="1">
      <c r="A47" s="114">
        <v>36</v>
      </c>
      <c r="B47" s="115" t="s">
        <v>64</v>
      </c>
      <c r="C47" s="112">
        <v>5</v>
      </c>
      <c r="D47" s="111">
        <v>150</v>
      </c>
      <c r="E47" s="110">
        <v>20</v>
      </c>
      <c r="F47" s="110">
        <v>8</v>
      </c>
      <c r="G47" s="110">
        <v>8</v>
      </c>
      <c r="H47" s="110">
        <v>4</v>
      </c>
      <c r="I47" s="111">
        <v>130</v>
      </c>
      <c r="J47" s="132">
        <v>8</v>
      </c>
      <c r="K47" s="132"/>
      <c r="L47" s="109"/>
      <c r="M47" s="109">
        <v>8</v>
      </c>
      <c r="N47" s="107"/>
    </row>
    <row r="48" spans="1:14" s="106" customFormat="1" ht="13.5" customHeight="1">
      <c r="A48" s="114">
        <v>37</v>
      </c>
      <c r="B48" s="115" t="s">
        <v>138</v>
      </c>
      <c r="C48" s="112">
        <v>3</v>
      </c>
      <c r="D48" s="111">
        <v>90</v>
      </c>
      <c r="E48" s="110">
        <v>12</v>
      </c>
      <c r="F48" s="110">
        <v>4</v>
      </c>
      <c r="G48" s="110">
        <v>8</v>
      </c>
      <c r="H48" s="110"/>
      <c r="I48" s="111">
        <v>78</v>
      </c>
      <c r="J48" s="132">
        <v>7</v>
      </c>
      <c r="K48" s="132">
        <v>7</v>
      </c>
      <c r="L48" s="109">
        <v>7</v>
      </c>
      <c r="M48" s="109"/>
      <c r="N48" s="107"/>
    </row>
    <row r="49" spans="1:14" s="106" customFormat="1">
      <c r="A49" s="114">
        <v>38</v>
      </c>
      <c r="B49" s="113" t="s">
        <v>139</v>
      </c>
      <c r="C49" s="112">
        <v>4</v>
      </c>
      <c r="D49" s="111">
        <v>120</v>
      </c>
      <c r="E49" s="110">
        <v>16</v>
      </c>
      <c r="F49" s="110">
        <v>8</v>
      </c>
      <c r="G49" s="110">
        <v>8</v>
      </c>
      <c r="H49" s="110"/>
      <c r="I49" s="111">
        <v>104</v>
      </c>
      <c r="J49" s="132">
        <v>7</v>
      </c>
      <c r="K49" s="132"/>
      <c r="L49" s="109"/>
      <c r="M49" s="109">
        <v>7</v>
      </c>
      <c r="N49" s="107"/>
    </row>
    <row r="50" spans="1:14" s="106" customFormat="1">
      <c r="A50" s="114">
        <v>39</v>
      </c>
      <c r="B50" s="113" t="s">
        <v>140</v>
      </c>
      <c r="C50" s="112">
        <v>4</v>
      </c>
      <c r="D50" s="111">
        <v>120</v>
      </c>
      <c r="E50" s="110">
        <v>16</v>
      </c>
      <c r="F50" s="110">
        <v>8</v>
      </c>
      <c r="G50" s="110">
        <v>8</v>
      </c>
      <c r="H50" s="110"/>
      <c r="I50" s="111">
        <v>104</v>
      </c>
      <c r="J50" s="133">
        <v>8</v>
      </c>
      <c r="K50" s="133"/>
      <c r="L50" s="108"/>
      <c r="M50" s="109">
        <v>8</v>
      </c>
      <c r="N50" s="107"/>
    </row>
    <row r="51" spans="1:14" s="106" customFormat="1">
      <c r="A51" s="114">
        <v>40</v>
      </c>
      <c r="B51" s="113" t="s">
        <v>141</v>
      </c>
      <c r="C51" s="112">
        <v>4</v>
      </c>
      <c r="D51" s="111">
        <v>120</v>
      </c>
      <c r="E51" s="110">
        <v>16</v>
      </c>
      <c r="F51" s="110">
        <v>8</v>
      </c>
      <c r="G51" s="110">
        <v>8</v>
      </c>
      <c r="H51" s="110"/>
      <c r="I51" s="111">
        <v>104</v>
      </c>
      <c r="J51" s="133">
        <v>8</v>
      </c>
      <c r="K51" s="133"/>
      <c r="L51" s="108"/>
      <c r="M51" s="108">
        <v>8</v>
      </c>
      <c r="N51" s="107"/>
    </row>
    <row r="52" spans="1:14" ht="12.75">
      <c r="A52" s="194" t="s">
        <v>17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6"/>
    </row>
    <row r="53" spans="1:14" s="102" customFormat="1">
      <c r="A53" s="105">
        <v>41</v>
      </c>
      <c r="B53" s="113" t="s">
        <v>98</v>
      </c>
      <c r="C53" s="112">
        <v>4</v>
      </c>
      <c r="D53" s="111">
        <v>120</v>
      </c>
      <c r="E53" s="110">
        <v>16</v>
      </c>
      <c r="F53" s="110">
        <v>8</v>
      </c>
      <c r="G53" s="110">
        <v>8</v>
      </c>
      <c r="H53" s="110"/>
      <c r="I53" s="111">
        <v>104</v>
      </c>
      <c r="J53" s="132">
        <v>9</v>
      </c>
      <c r="K53" s="133"/>
      <c r="L53" s="109"/>
      <c r="M53" s="116">
        <v>9</v>
      </c>
      <c r="N53" s="103"/>
    </row>
    <row r="54" spans="1:14" s="102" customFormat="1" ht="24">
      <c r="A54" s="105">
        <v>42</v>
      </c>
      <c r="B54" s="115" t="s">
        <v>142</v>
      </c>
      <c r="C54" s="112">
        <v>4</v>
      </c>
      <c r="D54" s="111">
        <v>120</v>
      </c>
      <c r="E54" s="110">
        <v>16</v>
      </c>
      <c r="F54" s="110">
        <v>8</v>
      </c>
      <c r="G54" s="110">
        <v>8</v>
      </c>
      <c r="H54" s="110"/>
      <c r="I54" s="111">
        <v>104</v>
      </c>
      <c r="J54" s="132">
        <v>9</v>
      </c>
      <c r="K54" s="132"/>
      <c r="L54" s="109"/>
      <c r="M54" s="109">
        <v>9</v>
      </c>
      <c r="N54" s="103"/>
    </row>
    <row r="55" spans="1:14" s="102" customFormat="1">
      <c r="A55" s="105">
        <v>43</v>
      </c>
      <c r="B55" s="115" t="s">
        <v>143</v>
      </c>
      <c r="C55" s="112">
        <v>4</v>
      </c>
      <c r="D55" s="111">
        <v>120</v>
      </c>
      <c r="E55" s="110">
        <v>16</v>
      </c>
      <c r="F55" s="110">
        <v>8</v>
      </c>
      <c r="G55" s="110">
        <v>8</v>
      </c>
      <c r="H55" s="110"/>
      <c r="I55" s="111">
        <v>104</v>
      </c>
      <c r="J55" s="132">
        <v>9</v>
      </c>
      <c r="K55" s="132"/>
      <c r="L55" s="109"/>
      <c r="M55" s="109">
        <v>9</v>
      </c>
      <c r="N55" s="103"/>
    </row>
    <row r="56" spans="1:14" s="102" customFormat="1">
      <c r="A56" s="105">
        <v>44</v>
      </c>
      <c r="B56" s="113" t="s">
        <v>144</v>
      </c>
      <c r="C56" s="112">
        <v>4</v>
      </c>
      <c r="D56" s="111">
        <v>120</v>
      </c>
      <c r="E56" s="110">
        <v>16</v>
      </c>
      <c r="F56" s="110">
        <v>8</v>
      </c>
      <c r="G56" s="110">
        <v>8</v>
      </c>
      <c r="H56" s="110"/>
      <c r="I56" s="111">
        <v>104</v>
      </c>
      <c r="J56" s="132">
        <v>9</v>
      </c>
      <c r="K56" s="132"/>
      <c r="L56" s="109"/>
      <c r="M56" s="108">
        <v>9</v>
      </c>
      <c r="N56" s="103"/>
    </row>
    <row r="57" spans="1:14" s="102" customFormat="1">
      <c r="A57" s="105">
        <v>45</v>
      </c>
      <c r="B57" s="113" t="s">
        <v>145</v>
      </c>
      <c r="C57" s="112">
        <v>4</v>
      </c>
      <c r="D57" s="111">
        <v>120</v>
      </c>
      <c r="E57" s="110">
        <v>16</v>
      </c>
      <c r="F57" s="110">
        <v>8</v>
      </c>
      <c r="G57" s="110">
        <v>8</v>
      </c>
      <c r="H57" s="110"/>
      <c r="I57" s="111">
        <v>104</v>
      </c>
      <c r="J57" s="132">
        <v>9</v>
      </c>
      <c r="K57" s="132"/>
      <c r="L57" s="109"/>
      <c r="M57" s="108">
        <v>9</v>
      </c>
      <c r="N57" s="103"/>
    </row>
    <row r="58" spans="1:14" s="102" customFormat="1">
      <c r="A58" s="105">
        <v>46</v>
      </c>
      <c r="B58" s="135" t="s">
        <v>72</v>
      </c>
      <c r="C58" s="112">
        <v>1</v>
      </c>
      <c r="D58" s="111">
        <f>30*C58</f>
        <v>30</v>
      </c>
      <c r="E58" s="110"/>
      <c r="F58" s="110"/>
      <c r="G58" s="110"/>
      <c r="H58" s="110"/>
      <c r="I58" s="111">
        <f>D58-E58</f>
        <v>30</v>
      </c>
      <c r="J58" s="133">
        <v>10</v>
      </c>
      <c r="K58" s="133"/>
      <c r="L58" s="104"/>
      <c r="M58" s="104">
        <v>10</v>
      </c>
      <c r="N58" s="103"/>
    </row>
    <row r="59" spans="1:14" s="102" customFormat="1">
      <c r="A59" s="105">
        <v>47</v>
      </c>
      <c r="B59" s="134" t="s">
        <v>78</v>
      </c>
      <c r="C59" s="112">
        <v>6</v>
      </c>
      <c r="D59" s="111">
        <f>30*C59</f>
        <v>180</v>
      </c>
      <c r="E59" s="110"/>
      <c r="F59" s="110"/>
      <c r="G59" s="110"/>
      <c r="H59" s="110"/>
      <c r="I59" s="111">
        <f>D59-E59</f>
        <v>180</v>
      </c>
      <c r="J59" s="133">
        <v>10</v>
      </c>
      <c r="K59" s="133"/>
      <c r="L59" s="104">
        <v>10</v>
      </c>
      <c r="M59" s="104"/>
      <c r="N59" s="103"/>
    </row>
    <row r="60" spans="1:14" s="102" customFormat="1" ht="12.6" customHeight="1">
      <c r="A60" s="105">
        <v>48</v>
      </c>
      <c r="B60" s="134" t="s">
        <v>146</v>
      </c>
      <c r="C60" s="112">
        <v>22</v>
      </c>
      <c r="D60" s="111">
        <f>30*C60</f>
        <v>660</v>
      </c>
      <c r="E60" s="110"/>
      <c r="F60" s="110"/>
      <c r="G60" s="110"/>
      <c r="H60" s="110"/>
      <c r="I60" s="111">
        <f>D60-E60</f>
        <v>660</v>
      </c>
      <c r="J60" s="133">
        <v>10</v>
      </c>
      <c r="K60" s="133"/>
      <c r="L60" s="104"/>
      <c r="M60" s="104"/>
      <c r="N60" s="103"/>
    </row>
    <row r="62" spans="1:14" ht="12.75">
      <c r="B62" s="21" t="s">
        <v>19</v>
      </c>
      <c r="C62" s="21"/>
      <c r="D62" s="21"/>
      <c r="E62" s="21"/>
      <c r="F62" s="21"/>
      <c r="G62" s="21"/>
      <c r="H62" s="21" t="s">
        <v>20</v>
      </c>
      <c r="I62" s="21"/>
      <c r="J62" s="22"/>
    </row>
    <row r="63" spans="1:14" ht="12.75">
      <c r="B63" t="s">
        <v>97</v>
      </c>
      <c r="C63"/>
      <c r="D63"/>
      <c r="E63"/>
      <c r="F63"/>
      <c r="G63"/>
      <c r="H63"/>
      <c r="I63"/>
      <c r="J63"/>
    </row>
  </sheetData>
  <mergeCells count="22">
    <mergeCell ref="N3:N7"/>
    <mergeCell ref="A8:N8"/>
    <mergeCell ref="I4:I7"/>
    <mergeCell ref="E5:E7"/>
    <mergeCell ref="J3:J7"/>
    <mergeCell ref="K3:K7"/>
    <mergeCell ref="A39:N39"/>
    <mergeCell ref="A52:N52"/>
    <mergeCell ref="L3:L7"/>
    <mergeCell ref="M3:M7"/>
    <mergeCell ref="D4:D7"/>
    <mergeCell ref="E4:H4"/>
    <mergeCell ref="A19:N19"/>
    <mergeCell ref="A30:N30"/>
    <mergeCell ref="F5:H5"/>
    <mergeCell ref="F6:F7"/>
    <mergeCell ref="C3:C7"/>
    <mergeCell ref="D3:I3"/>
    <mergeCell ref="A3:A7"/>
    <mergeCell ref="B3:B7"/>
    <mergeCell ref="G6:G7"/>
    <mergeCell ref="H6:H7"/>
  </mergeCells>
  <pageMargins left="0.75" right="0.75" top="1" bottom="1" header="0.5" footer="0.5"/>
  <pageSetup paperSize="9" scale="78" orientation="portrait" horizontalDpi="300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67"/>
  <sheetViews>
    <sheetView showRuler="0" view="pageBreakPreview" topLeftCell="A23" zoomScaleNormal="90" zoomScaleSheetLayoutView="100" workbookViewId="0">
      <selection activeCell="B51" sqref="A1:IV65536"/>
    </sheetView>
  </sheetViews>
  <sheetFormatPr defaultColWidth="8.85546875" defaultRowHeight="12"/>
  <cols>
    <col min="1" max="1" width="4.85546875" style="101" customWidth="1"/>
    <col min="2" max="2" width="31.5703125" style="80" customWidth="1"/>
    <col min="3" max="3" width="4.85546875" style="80" customWidth="1"/>
    <col min="4" max="4" width="4.5703125" style="80" customWidth="1"/>
    <col min="5" max="5" width="3.5703125" style="80" customWidth="1"/>
    <col min="6" max="6" width="3" style="80" customWidth="1"/>
    <col min="7" max="7" width="4.140625" style="80" customWidth="1"/>
    <col min="8" max="8" width="3.5703125" style="80" customWidth="1"/>
    <col min="9" max="9" width="3.85546875" style="80" customWidth="1"/>
    <col min="10" max="10" width="5.85546875" style="80" customWidth="1"/>
    <col min="11" max="11" width="5.140625" style="80" customWidth="1"/>
    <col min="12" max="12" width="5.85546875" style="80" customWidth="1"/>
    <col min="13" max="14" width="4.42578125" style="80" customWidth="1"/>
    <col min="15" max="16384" width="8.85546875" style="80"/>
  </cols>
  <sheetData>
    <row r="1" spans="1:14">
      <c r="A1" s="155"/>
      <c r="B1" s="127" t="s">
        <v>125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12.75" thickBot="1">
      <c r="A2" s="155"/>
      <c r="B2" s="157" t="s">
        <v>147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>
      <c r="A3" s="212" t="s">
        <v>124</v>
      </c>
      <c r="B3" s="215" t="s">
        <v>123</v>
      </c>
      <c r="C3" s="197" t="s">
        <v>122</v>
      </c>
      <c r="D3" s="211" t="s">
        <v>121</v>
      </c>
      <c r="E3" s="211"/>
      <c r="F3" s="211"/>
      <c r="G3" s="211"/>
      <c r="H3" s="211"/>
      <c r="I3" s="211"/>
      <c r="J3" s="197" t="s">
        <v>120</v>
      </c>
      <c r="K3" s="197" t="s">
        <v>119</v>
      </c>
      <c r="L3" s="197" t="s">
        <v>118</v>
      </c>
      <c r="M3" s="197" t="s">
        <v>117</v>
      </c>
      <c r="N3" s="231" t="s">
        <v>7</v>
      </c>
    </row>
    <row r="4" spans="1:14">
      <c r="A4" s="213"/>
      <c r="B4" s="216"/>
      <c r="C4" s="210"/>
      <c r="D4" s="202" t="s">
        <v>116</v>
      </c>
      <c r="E4" s="204" t="s">
        <v>115</v>
      </c>
      <c r="F4" s="204"/>
      <c r="G4" s="204"/>
      <c r="H4" s="204"/>
      <c r="I4" s="202" t="s">
        <v>114</v>
      </c>
      <c r="J4" s="207"/>
      <c r="K4" s="207"/>
      <c r="L4" s="198"/>
      <c r="M4" s="200"/>
      <c r="N4" s="232"/>
    </row>
    <row r="5" spans="1:14">
      <c r="A5" s="213"/>
      <c r="B5" s="216"/>
      <c r="C5" s="210"/>
      <c r="D5" s="202"/>
      <c r="E5" s="208" t="s">
        <v>113</v>
      </c>
      <c r="F5" s="207" t="s">
        <v>112</v>
      </c>
      <c r="G5" s="207"/>
      <c r="H5" s="207"/>
      <c r="I5" s="202"/>
      <c r="J5" s="207"/>
      <c r="K5" s="207"/>
      <c r="L5" s="198"/>
      <c r="M5" s="200"/>
      <c r="N5" s="232"/>
    </row>
    <row r="6" spans="1:14">
      <c r="A6" s="213"/>
      <c r="B6" s="216"/>
      <c r="C6" s="210"/>
      <c r="D6" s="202"/>
      <c r="E6" s="208"/>
      <c r="F6" s="208" t="s">
        <v>111</v>
      </c>
      <c r="G6" s="202" t="s">
        <v>110</v>
      </c>
      <c r="H6" s="202" t="s">
        <v>109</v>
      </c>
      <c r="I6" s="202"/>
      <c r="J6" s="207"/>
      <c r="K6" s="207"/>
      <c r="L6" s="198"/>
      <c r="M6" s="200"/>
      <c r="N6" s="232"/>
    </row>
    <row r="7" spans="1:14" ht="62.45" customHeight="1" thickBot="1">
      <c r="A7" s="214"/>
      <c r="B7" s="201"/>
      <c r="C7" s="203"/>
      <c r="D7" s="203"/>
      <c r="E7" s="209"/>
      <c r="F7" s="209"/>
      <c r="G7" s="217"/>
      <c r="H7" s="217"/>
      <c r="I7" s="203"/>
      <c r="J7" s="223"/>
      <c r="K7" s="223"/>
      <c r="L7" s="199"/>
      <c r="M7" s="201"/>
      <c r="N7" s="233"/>
    </row>
    <row r="8" spans="1:14" ht="17.100000000000001" customHeight="1">
      <c r="A8" s="227" t="s">
        <v>108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8"/>
    </row>
    <row r="9" spans="1:14" s="154" customFormat="1" ht="18" customHeight="1">
      <c r="A9" s="158">
        <v>1</v>
      </c>
      <c r="B9" s="123" t="s">
        <v>126</v>
      </c>
      <c r="C9" s="128">
        <v>4</v>
      </c>
      <c r="D9" s="129">
        <v>120</v>
      </c>
      <c r="E9" s="122">
        <v>16</v>
      </c>
      <c r="F9" s="122">
        <v>12</v>
      </c>
      <c r="G9" s="122">
        <v>4</v>
      </c>
      <c r="H9" s="122"/>
      <c r="I9" s="129">
        <v>104</v>
      </c>
      <c r="J9" s="130">
        <v>1</v>
      </c>
      <c r="K9" s="130"/>
      <c r="L9" s="121"/>
      <c r="M9" s="121">
        <v>1</v>
      </c>
      <c r="N9" s="159"/>
    </row>
    <row r="10" spans="1:14" s="154" customFormat="1" ht="24" customHeight="1">
      <c r="A10" s="158">
        <v>2</v>
      </c>
      <c r="B10" s="123" t="s">
        <v>107</v>
      </c>
      <c r="C10" s="128">
        <v>3</v>
      </c>
      <c r="D10" s="129">
        <v>90</v>
      </c>
      <c r="E10" s="122">
        <v>12</v>
      </c>
      <c r="F10" s="122">
        <v>8</v>
      </c>
      <c r="G10" s="122">
        <v>4</v>
      </c>
      <c r="H10" s="122"/>
      <c r="I10" s="129">
        <v>78</v>
      </c>
      <c r="J10" s="130">
        <v>1</v>
      </c>
      <c r="K10" s="130"/>
      <c r="L10" s="121">
        <v>1</v>
      </c>
      <c r="M10" s="121"/>
      <c r="N10" s="159"/>
    </row>
    <row r="11" spans="1:14" s="154" customFormat="1" ht="18" customHeight="1">
      <c r="A11" s="158">
        <v>3</v>
      </c>
      <c r="B11" s="123" t="s">
        <v>106</v>
      </c>
      <c r="C11" s="128">
        <v>5</v>
      </c>
      <c r="D11" s="129">
        <v>150</v>
      </c>
      <c r="E11" s="122">
        <v>20</v>
      </c>
      <c r="F11" s="122">
        <v>12</v>
      </c>
      <c r="G11" s="122">
        <v>8</v>
      </c>
      <c r="H11" s="122"/>
      <c r="I11" s="129">
        <v>130</v>
      </c>
      <c r="J11" s="130">
        <v>2</v>
      </c>
      <c r="K11" s="130"/>
      <c r="L11" s="121"/>
      <c r="M11" s="121">
        <v>2</v>
      </c>
      <c r="N11" s="159"/>
    </row>
    <row r="12" spans="1:14" s="154" customFormat="1" ht="18" customHeight="1">
      <c r="A12" s="158">
        <v>4</v>
      </c>
      <c r="B12" s="123" t="s">
        <v>24</v>
      </c>
      <c r="C12" s="128">
        <v>6</v>
      </c>
      <c r="D12" s="129">
        <v>180</v>
      </c>
      <c r="E12" s="122">
        <v>24</v>
      </c>
      <c r="F12" s="122"/>
      <c r="G12" s="122">
        <v>24</v>
      </c>
      <c r="H12" s="122"/>
      <c r="I12" s="129">
        <v>156</v>
      </c>
      <c r="J12" s="121">
        <v>1.2</v>
      </c>
      <c r="K12" s="130"/>
      <c r="L12" s="121" t="s">
        <v>167</v>
      </c>
      <c r="M12" s="121"/>
      <c r="N12" s="159"/>
    </row>
    <row r="13" spans="1:14" s="154" customFormat="1" ht="18" customHeight="1">
      <c r="A13" s="158">
        <v>5</v>
      </c>
      <c r="B13" s="123" t="s">
        <v>105</v>
      </c>
      <c r="C13" s="128">
        <v>6</v>
      </c>
      <c r="D13" s="129">
        <v>180</v>
      </c>
      <c r="E13" s="122">
        <v>24</v>
      </c>
      <c r="F13" s="122">
        <v>12</v>
      </c>
      <c r="G13" s="122">
        <v>12</v>
      </c>
      <c r="H13" s="122"/>
      <c r="I13" s="129">
        <v>156</v>
      </c>
      <c r="J13" s="121">
        <v>1.2</v>
      </c>
      <c r="K13" s="130"/>
      <c r="L13" s="121"/>
      <c r="M13" s="121">
        <v>1.2</v>
      </c>
      <c r="N13" s="159"/>
    </row>
    <row r="14" spans="1:14" s="154" customFormat="1" ht="18" customHeight="1">
      <c r="A14" s="158">
        <v>6</v>
      </c>
      <c r="B14" s="125" t="s">
        <v>65</v>
      </c>
      <c r="C14" s="128">
        <v>4</v>
      </c>
      <c r="D14" s="129">
        <v>120</v>
      </c>
      <c r="E14" s="122">
        <v>16</v>
      </c>
      <c r="F14" s="122">
        <v>8</v>
      </c>
      <c r="G14" s="122">
        <v>8</v>
      </c>
      <c r="H14" s="122"/>
      <c r="I14" s="129">
        <v>104</v>
      </c>
      <c r="J14" s="130">
        <v>2</v>
      </c>
      <c r="K14" s="130"/>
      <c r="L14" s="121">
        <v>2</v>
      </c>
      <c r="M14" s="121"/>
      <c r="N14" s="159"/>
    </row>
    <row r="15" spans="1:14" s="154" customFormat="1" ht="18" customHeight="1">
      <c r="A15" s="158">
        <v>7</v>
      </c>
      <c r="B15" s="125" t="s">
        <v>93</v>
      </c>
      <c r="C15" s="128">
        <v>3</v>
      </c>
      <c r="D15" s="129">
        <v>90</v>
      </c>
      <c r="E15" s="122">
        <v>12</v>
      </c>
      <c r="F15" s="122">
        <v>8</v>
      </c>
      <c r="G15" s="122">
        <v>4</v>
      </c>
      <c r="H15" s="122"/>
      <c r="I15" s="129">
        <v>78</v>
      </c>
      <c r="J15" s="130">
        <v>2</v>
      </c>
      <c r="K15" s="130"/>
      <c r="L15" s="121">
        <v>2</v>
      </c>
      <c r="M15" s="121"/>
      <c r="N15" s="159"/>
    </row>
    <row r="16" spans="1:14" s="154" customFormat="1" ht="18" customHeight="1">
      <c r="A16" s="158">
        <v>8</v>
      </c>
      <c r="B16" s="123" t="s">
        <v>83</v>
      </c>
      <c r="C16" s="128">
        <v>4</v>
      </c>
      <c r="D16" s="129">
        <v>120</v>
      </c>
      <c r="E16" s="122">
        <v>16</v>
      </c>
      <c r="F16" s="122">
        <v>12</v>
      </c>
      <c r="G16" s="122">
        <v>4</v>
      </c>
      <c r="H16" s="122"/>
      <c r="I16" s="129">
        <v>104</v>
      </c>
      <c r="J16" s="130">
        <v>1</v>
      </c>
      <c r="K16" s="130"/>
      <c r="L16" s="121">
        <v>1</v>
      </c>
      <c r="M16" s="121"/>
      <c r="N16" s="159"/>
    </row>
    <row r="17" spans="1:14" s="154" customFormat="1" ht="18" customHeight="1">
      <c r="A17" s="158">
        <v>9</v>
      </c>
      <c r="B17" s="123" t="s">
        <v>168</v>
      </c>
      <c r="C17" s="128">
        <v>3</v>
      </c>
      <c r="D17" s="129">
        <v>90</v>
      </c>
      <c r="E17" s="122">
        <v>12</v>
      </c>
      <c r="F17" s="122">
        <v>4</v>
      </c>
      <c r="G17" s="122">
        <v>8</v>
      </c>
      <c r="H17" s="122"/>
      <c r="I17" s="129">
        <v>78</v>
      </c>
      <c r="J17" s="130">
        <v>2</v>
      </c>
      <c r="K17" s="130"/>
      <c r="L17" s="121">
        <v>2</v>
      </c>
      <c r="M17" s="121"/>
      <c r="N17" s="159"/>
    </row>
    <row r="18" spans="1:14" s="154" customFormat="1" ht="18" customHeight="1">
      <c r="A18" s="158">
        <v>10</v>
      </c>
      <c r="B18" s="123" t="s">
        <v>87</v>
      </c>
      <c r="C18" s="128">
        <v>5</v>
      </c>
      <c r="D18" s="129">
        <v>150</v>
      </c>
      <c r="E18" s="122">
        <v>20</v>
      </c>
      <c r="F18" s="122">
        <v>8</v>
      </c>
      <c r="G18" s="122"/>
      <c r="H18" s="122">
        <v>12</v>
      </c>
      <c r="I18" s="129">
        <v>130</v>
      </c>
      <c r="J18" s="130">
        <v>1</v>
      </c>
      <c r="K18" s="130"/>
      <c r="L18" s="121"/>
      <c r="M18" s="121">
        <v>1</v>
      </c>
      <c r="N18" s="159"/>
    </row>
    <row r="19" spans="1:14" ht="17.100000000000001" customHeight="1">
      <c r="A19" s="229" t="s">
        <v>9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30"/>
    </row>
    <row r="20" spans="1:14" s="146" customFormat="1" ht="25.5" customHeight="1">
      <c r="A20" s="116">
        <v>11</v>
      </c>
      <c r="B20" s="115" t="s">
        <v>128</v>
      </c>
      <c r="C20" s="112">
        <v>3</v>
      </c>
      <c r="D20" s="111">
        <v>90</v>
      </c>
      <c r="E20" s="110">
        <v>12</v>
      </c>
      <c r="F20" s="110">
        <v>8</v>
      </c>
      <c r="G20" s="110">
        <v>4</v>
      </c>
      <c r="H20" s="110"/>
      <c r="I20" s="111">
        <v>78</v>
      </c>
      <c r="J20" s="132">
        <v>4</v>
      </c>
      <c r="K20" s="132"/>
      <c r="L20" s="109">
        <v>4</v>
      </c>
      <c r="M20" s="109"/>
      <c r="N20" s="147"/>
    </row>
    <row r="21" spans="1:14" s="102" customFormat="1" ht="17.100000000000001" customHeight="1">
      <c r="A21" s="116">
        <v>12</v>
      </c>
      <c r="B21" s="113" t="s">
        <v>104</v>
      </c>
      <c r="C21" s="112">
        <v>4</v>
      </c>
      <c r="D21" s="111">
        <v>120</v>
      </c>
      <c r="E21" s="110">
        <v>16</v>
      </c>
      <c r="F21" s="110">
        <v>8</v>
      </c>
      <c r="G21" s="110">
        <v>8</v>
      </c>
      <c r="H21" s="110"/>
      <c r="I21" s="111">
        <v>104</v>
      </c>
      <c r="J21" s="132">
        <v>4</v>
      </c>
      <c r="K21" s="132"/>
      <c r="L21" s="109">
        <v>4</v>
      </c>
      <c r="M21" s="109"/>
      <c r="N21" s="147"/>
    </row>
    <row r="22" spans="1:14" s="102" customFormat="1" ht="17.100000000000001" customHeight="1">
      <c r="A22" s="116">
        <v>13</v>
      </c>
      <c r="B22" s="113" t="s">
        <v>103</v>
      </c>
      <c r="C22" s="112">
        <v>4</v>
      </c>
      <c r="D22" s="111">
        <v>120</v>
      </c>
      <c r="E22" s="110">
        <v>16</v>
      </c>
      <c r="F22" s="110">
        <v>8</v>
      </c>
      <c r="G22" s="110">
        <v>8</v>
      </c>
      <c r="H22" s="110"/>
      <c r="I22" s="111">
        <v>104</v>
      </c>
      <c r="J22" s="132">
        <v>4</v>
      </c>
      <c r="K22" s="132"/>
      <c r="L22" s="109">
        <v>4</v>
      </c>
      <c r="M22" s="109"/>
      <c r="N22" s="147"/>
    </row>
    <row r="23" spans="1:14" s="102" customFormat="1" ht="17.100000000000001" customHeight="1">
      <c r="A23" s="116">
        <v>14</v>
      </c>
      <c r="B23" s="113" t="s">
        <v>101</v>
      </c>
      <c r="C23" s="112">
        <v>4</v>
      </c>
      <c r="D23" s="111">
        <v>120</v>
      </c>
      <c r="E23" s="110">
        <v>16</v>
      </c>
      <c r="F23" s="110">
        <v>8</v>
      </c>
      <c r="G23" s="110">
        <v>8</v>
      </c>
      <c r="H23" s="110"/>
      <c r="I23" s="111">
        <v>104</v>
      </c>
      <c r="J23" s="132">
        <v>4</v>
      </c>
      <c r="K23" s="133"/>
      <c r="L23" s="109">
        <v>4</v>
      </c>
      <c r="M23" s="109"/>
      <c r="N23" s="147"/>
    </row>
    <row r="24" spans="1:14" s="146" customFormat="1" ht="17.100000000000001" customHeight="1">
      <c r="A24" s="116">
        <v>15</v>
      </c>
      <c r="B24" s="115" t="s">
        <v>42</v>
      </c>
      <c r="C24" s="112">
        <v>7</v>
      </c>
      <c r="D24" s="111">
        <v>210</v>
      </c>
      <c r="E24" s="110">
        <v>24</v>
      </c>
      <c r="F24" s="110">
        <v>10</v>
      </c>
      <c r="G24" s="110">
        <v>14</v>
      </c>
      <c r="H24" s="110"/>
      <c r="I24" s="111">
        <v>186</v>
      </c>
      <c r="J24" s="132">
        <v>3.4</v>
      </c>
      <c r="K24" s="132">
        <v>4</v>
      </c>
      <c r="L24" s="109"/>
      <c r="M24" s="109">
        <v>4</v>
      </c>
      <c r="N24" s="147"/>
    </row>
    <row r="25" spans="1:14" s="102" customFormat="1" ht="17.100000000000001" customHeight="1">
      <c r="A25" s="116">
        <v>16</v>
      </c>
      <c r="B25" s="115" t="s">
        <v>169</v>
      </c>
      <c r="C25" s="112">
        <v>4</v>
      </c>
      <c r="D25" s="111">
        <v>120</v>
      </c>
      <c r="E25" s="110">
        <v>16</v>
      </c>
      <c r="F25" s="110">
        <v>10</v>
      </c>
      <c r="G25" s="110">
        <v>6</v>
      </c>
      <c r="H25" s="110"/>
      <c r="I25" s="111">
        <v>104</v>
      </c>
      <c r="J25" s="109">
        <v>4</v>
      </c>
      <c r="K25" s="132"/>
      <c r="L25" s="109"/>
      <c r="M25" s="109">
        <v>4</v>
      </c>
      <c r="N25" s="147"/>
    </row>
    <row r="26" spans="1:14" s="148" customFormat="1" ht="17.100000000000001" customHeight="1">
      <c r="A26" s="116">
        <v>17</v>
      </c>
      <c r="B26" s="115" t="s">
        <v>31</v>
      </c>
      <c r="C26" s="112">
        <v>5</v>
      </c>
      <c r="D26" s="111">
        <v>150</v>
      </c>
      <c r="E26" s="110">
        <v>20</v>
      </c>
      <c r="F26" s="110">
        <v>12</v>
      </c>
      <c r="G26" s="110">
        <v>8</v>
      </c>
      <c r="H26" s="110"/>
      <c r="I26" s="111">
        <v>130</v>
      </c>
      <c r="J26" s="132">
        <v>3</v>
      </c>
      <c r="K26" s="132"/>
      <c r="L26" s="109"/>
      <c r="M26" s="109">
        <v>3</v>
      </c>
      <c r="N26" s="147"/>
    </row>
    <row r="27" spans="1:14" s="102" customFormat="1" ht="17.100000000000001" customHeight="1">
      <c r="A27" s="116">
        <v>18</v>
      </c>
      <c r="B27" s="113" t="s">
        <v>58</v>
      </c>
      <c r="C27" s="112">
        <v>5</v>
      </c>
      <c r="D27" s="111">
        <v>150</v>
      </c>
      <c r="E27" s="110">
        <v>20</v>
      </c>
      <c r="F27" s="110">
        <v>8</v>
      </c>
      <c r="G27" s="110">
        <v>12</v>
      </c>
      <c r="H27" s="110"/>
      <c r="I27" s="111">
        <v>130</v>
      </c>
      <c r="J27" s="132">
        <v>3</v>
      </c>
      <c r="K27" s="132"/>
      <c r="L27" s="109">
        <v>3</v>
      </c>
      <c r="M27" s="109"/>
      <c r="N27" s="147"/>
    </row>
    <row r="28" spans="1:14" s="102" customFormat="1" ht="26.25" customHeight="1">
      <c r="A28" s="116">
        <v>19</v>
      </c>
      <c r="B28" s="113" t="s">
        <v>170</v>
      </c>
      <c r="C28" s="112">
        <v>5</v>
      </c>
      <c r="D28" s="111">
        <v>150</v>
      </c>
      <c r="E28" s="110">
        <v>20</v>
      </c>
      <c r="F28" s="110">
        <v>8</v>
      </c>
      <c r="G28" s="110">
        <v>12</v>
      </c>
      <c r="H28" s="110"/>
      <c r="I28" s="111">
        <v>130</v>
      </c>
      <c r="J28" s="132">
        <v>3</v>
      </c>
      <c r="K28" s="132"/>
      <c r="L28" s="109"/>
      <c r="M28" s="109">
        <v>3</v>
      </c>
      <c r="N28" s="147"/>
    </row>
    <row r="29" spans="1:14" s="102" customFormat="1" ht="18" customHeight="1">
      <c r="A29" s="116">
        <v>20</v>
      </c>
      <c r="B29" s="113" t="s">
        <v>132</v>
      </c>
      <c r="C29" s="112">
        <v>4</v>
      </c>
      <c r="D29" s="111">
        <v>120</v>
      </c>
      <c r="E29" s="110">
        <v>16</v>
      </c>
      <c r="F29" s="110">
        <v>8</v>
      </c>
      <c r="G29" s="110">
        <v>8</v>
      </c>
      <c r="H29" s="110"/>
      <c r="I29" s="111">
        <v>104</v>
      </c>
      <c r="J29" s="132">
        <v>3</v>
      </c>
      <c r="K29" s="132"/>
      <c r="L29" s="109">
        <v>3</v>
      </c>
      <c r="M29" s="109"/>
      <c r="N29" s="147"/>
    </row>
    <row r="30" spans="1:14" ht="17.100000000000001" customHeight="1">
      <c r="A30" s="224" t="s">
        <v>102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6"/>
    </row>
    <row r="31" spans="1:14" s="106" customFormat="1" ht="18" customHeight="1">
      <c r="A31" s="150">
        <v>21</v>
      </c>
      <c r="B31" s="113" t="s">
        <v>100</v>
      </c>
      <c r="C31" s="112">
        <v>4</v>
      </c>
      <c r="D31" s="111">
        <v>120</v>
      </c>
      <c r="E31" s="110">
        <v>16</v>
      </c>
      <c r="F31" s="110">
        <v>8</v>
      </c>
      <c r="G31" s="110">
        <v>8</v>
      </c>
      <c r="H31" s="110"/>
      <c r="I31" s="111">
        <v>104</v>
      </c>
      <c r="J31" s="132">
        <v>6</v>
      </c>
      <c r="K31" s="133"/>
      <c r="L31" s="109">
        <v>6</v>
      </c>
      <c r="M31" s="116"/>
      <c r="N31" s="151"/>
    </row>
    <row r="32" spans="1:14" s="106" customFormat="1" ht="26.25" customHeight="1">
      <c r="A32" s="150">
        <v>22</v>
      </c>
      <c r="B32" s="115" t="s">
        <v>45</v>
      </c>
      <c r="C32" s="112">
        <v>10</v>
      </c>
      <c r="D32" s="111">
        <v>300</v>
      </c>
      <c r="E32" s="110">
        <v>40</v>
      </c>
      <c r="F32" s="110">
        <v>16</v>
      </c>
      <c r="G32" s="110">
        <v>24</v>
      </c>
      <c r="H32" s="110"/>
      <c r="I32" s="111">
        <v>260</v>
      </c>
      <c r="J32" s="109">
        <v>5.6</v>
      </c>
      <c r="K32" s="132"/>
      <c r="L32" s="109"/>
      <c r="M32" s="109">
        <v>5.6</v>
      </c>
      <c r="N32" s="151"/>
    </row>
    <row r="33" spans="1:14" s="149" customFormat="1" ht="18" customHeight="1">
      <c r="A33" s="150">
        <v>23</v>
      </c>
      <c r="B33" s="113" t="s">
        <v>66</v>
      </c>
      <c r="C33" s="112">
        <v>4</v>
      </c>
      <c r="D33" s="111">
        <v>120</v>
      </c>
      <c r="E33" s="110">
        <v>16</v>
      </c>
      <c r="F33" s="110">
        <v>6</v>
      </c>
      <c r="G33" s="110">
        <v>10</v>
      </c>
      <c r="H33" s="110"/>
      <c r="I33" s="111">
        <v>104</v>
      </c>
      <c r="J33" s="109">
        <v>5</v>
      </c>
      <c r="K33" s="132"/>
      <c r="L33" s="109">
        <v>5</v>
      </c>
      <c r="M33" s="109"/>
      <c r="N33" s="151"/>
    </row>
    <row r="34" spans="1:14" s="106" customFormat="1" ht="18" customHeight="1">
      <c r="A34" s="150">
        <v>24</v>
      </c>
      <c r="B34" s="113" t="s">
        <v>171</v>
      </c>
      <c r="C34" s="112">
        <v>3</v>
      </c>
      <c r="D34" s="111">
        <v>90</v>
      </c>
      <c r="E34" s="110">
        <v>12</v>
      </c>
      <c r="F34" s="110">
        <v>4</v>
      </c>
      <c r="G34" s="110">
        <v>8</v>
      </c>
      <c r="H34" s="110"/>
      <c r="I34" s="111">
        <v>78</v>
      </c>
      <c r="J34" s="132">
        <v>6</v>
      </c>
      <c r="K34" s="132"/>
      <c r="L34" s="109"/>
      <c r="M34" s="109">
        <v>6</v>
      </c>
      <c r="N34" s="151"/>
    </row>
    <row r="35" spans="1:14" s="152" customFormat="1" ht="18" customHeight="1">
      <c r="A35" s="150">
        <v>25</v>
      </c>
      <c r="B35" s="113" t="s">
        <v>172</v>
      </c>
      <c r="C35" s="112">
        <v>3</v>
      </c>
      <c r="D35" s="111">
        <v>90</v>
      </c>
      <c r="E35" s="110">
        <v>12</v>
      </c>
      <c r="F35" s="110">
        <v>4</v>
      </c>
      <c r="G35" s="110">
        <v>8</v>
      </c>
      <c r="H35" s="110"/>
      <c r="I35" s="111">
        <v>78</v>
      </c>
      <c r="J35" s="132">
        <v>5</v>
      </c>
      <c r="K35" s="132"/>
      <c r="L35" s="109">
        <v>5</v>
      </c>
      <c r="M35" s="109"/>
      <c r="N35" s="151"/>
    </row>
    <row r="36" spans="1:14" s="152" customFormat="1" ht="27" customHeight="1">
      <c r="A36" s="150">
        <v>26</v>
      </c>
      <c r="B36" s="113" t="s">
        <v>173</v>
      </c>
      <c r="C36" s="112">
        <v>3</v>
      </c>
      <c r="D36" s="111">
        <v>90</v>
      </c>
      <c r="E36" s="110">
        <v>12</v>
      </c>
      <c r="F36" s="110">
        <v>4</v>
      </c>
      <c r="G36" s="110">
        <v>8</v>
      </c>
      <c r="H36" s="110"/>
      <c r="I36" s="111">
        <v>78</v>
      </c>
      <c r="J36" s="132">
        <v>5</v>
      </c>
      <c r="K36" s="132"/>
      <c r="L36" s="109">
        <v>5</v>
      </c>
      <c r="M36" s="109"/>
      <c r="N36" s="151"/>
    </row>
    <row r="37" spans="1:14" s="152" customFormat="1" ht="18" customHeight="1">
      <c r="A37" s="150">
        <v>27</v>
      </c>
      <c r="B37" s="113" t="s">
        <v>174</v>
      </c>
      <c r="C37" s="112">
        <v>5</v>
      </c>
      <c r="D37" s="111">
        <v>150</v>
      </c>
      <c r="E37" s="110">
        <v>16</v>
      </c>
      <c r="F37" s="110">
        <v>8</v>
      </c>
      <c r="G37" s="110">
        <v>8</v>
      </c>
      <c r="H37" s="110"/>
      <c r="I37" s="111">
        <v>134</v>
      </c>
      <c r="J37" s="132">
        <v>6</v>
      </c>
      <c r="K37" s="132">
        <v>6</v>
      </c>
      <c r="L37" s="109"/>
      <c r="M37" s="109">
        <v>6</v>
      </c>
      <c r="N37" s="151"/>
    </row>
    <row r="38" spans="1:14" s="152" customFormat="1" ht="18" customHeight="1">
      <c r="A38" s="150">
        <v>28</v>
      </c>
      <c r="B38" s="113" t="s">
        <v>175</v>
      </c>
      <c r="C38" s="112">
        <v>4</v>
      </c>
      <c r="D38" s="111">
        <v>120</v>
      </c>
      <c r="E38" s="110">
        <v>16</v>
      </c>
      <c r="F38" s="110">
        <v>8</v>
      </c>
      <c r="G38" s="110">
        <v>8</v>
      </c>
      <c r="H38" s="110"/>
      <c r="I38" s="111">
        <v>104</v>
      </c>
      <c r="J38" s="132">
        <v>5</v>
      </c>
      <c r="K38" s="132"/>
      <c r="L38" s="109">
        <v>5</v>
      </c>
      <c r="M38" s="109"/>
      <c r="N38" s="151"/>
    </row>
    <row r="39" spans="1:14" s="152" customFormat="1" ht="18" customHeight="1">
      <c r="A39" s="150">
        <v>29</v>
      </c>
      <c r="B39" s="113" t="s">
        <v>176</v>
      </c>
      <c r="C39" s="112">
        <v>3</v>
      </c>
      <c r="D39" s="111">
        <v>90</v>
      </c>
      <c r="E39" s="110">
        <v>12</v>
      </c>
      <c r="F39" s="110">
        <v>4</v>
      </c>
      <c r="G39" s="110">
        <v>8</v>
      </c>
      <c r="H39" s="110"/>
      <c r="I39" s="111">
        <v>78</v>
      </c>
      <c r="J39" s="132">
        <v>6</v>
      </c>
      <c r="K39" s="132"/>
      <c r="L39" s="109">
        <v>6</v>
      </c>
      <c r="M39" s="109"/>
      <c r="N39" s="151"/>
    </row>
    <row r="40" spans="1:14" s="106" customFormat="1" ht="18" customHeight="1">
      <c r="A40" s="150">
        <v>30</v>
      </c>
      <c r="B40" s="113" t="s">
        <v>134</v>
      </c>
      <c r="C40" s="112">
        <v>5</v>
      </c>
      <c r="D40" s="111">
        <v>150</v>
      </c>
      <c r="E40" s="110">
        <v>20</v>
      </c>
      <c r="F40" s="110">
        <v>12</v>
      </c>
      <c r="G40" s="110">
        <v>8</v>
      </c>
      <c r="H40" s="110"/>
      <c r="I40" s="111">
        <v>130</v>
      </c>
      <c r="J40" s="132">
        <v>5</v>
      </c>
      <c r="K40" s="132"/>
      <c r="L40" s="109">
        <v>5</v>
      </c>
      <c r="M40" s="109"/>
      <c r="N40" s="151"/>
    </row>
    <row r="41" spans="1:14" s="106" customFormat="1" ht="18" customHeight="1">
      <c r="A41" s="150">
        <v>31</v>
      </c>
      <c r="B41" s="115" t="s">
        <v>177</v>
      </c>
      <c r="C41" s="112">
        <v>3</v>
      </c>
      <c r="D41" s="111">
        <v>90</v>
      </c>
      <c r="E41" s="110">
        <v>12</v>
      </c>
      <c r="F41" s="110">
        <v>4</v>
      </c>
      <c r="G41" s="110">
        <v>8</v>
      </c>
      <c r="H41" s="110"/>
      <c r="I41" s="111">
        <v>78</v>
      </c>
      <c r="J41" s="132">
        <v>6</v>
      </c>
      <c r="K41" s="132"/>
      <c r="L41" s="109">
        <v>6</v>
      </c>
      <c r="M41" s="109"/>
      <c r="N41" s="151"/>
    </row>
    <row r="42" spans="1:14" s="106" customFormat="1" ht="18" customHeight="1">
      <c r="A42" s="150">
        <v>32</v>
      </c>
      <c r="B42" s="115" t="s">
        <v>140</v>
      </c>
      <c r="C42" s="112">
        <v>3</v>
      </c>
      <c r="D42" s="111">
        <v>90</v>
      </c>
      <c r="E42" s="110">
        <v>12</v>
      </c>
      <c r="F42" s="110">
        <v>4</v>
      </c>
      <c r="G42" s="110"/>
      <c r="H42" s="110">
        <v>8</v>
      </c>
      <c r="I42" s="111">
        <v>78</v>
      </c>
      <c r="J42" s="132">
        <v>6</v>
      </c>
      <c r="K42" s="132"/>
      <c r="L42" s="109">
        <v>6</v>
      </c>
      <c r="M42" s="109"/>
      <c r="N42" s="151"/>
    </row>
    <row r="43" spans="1:14" ht="17.100000000000001" customHeight="1">
      <c r="A43" s="224" t="s">
        <v>16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6"/>
    </row>
    <row r="44" spans="1:14" s="106" customFormat="1" ht="17.100000000000001" customHeight="1">
      <c r="A44" s="150">
        <v>33</v>
      </c>
      <c r="B44" s="113" t="s">
        <v>99</v>
      </c>
      <c r="C44" s="112">
        <v>4</v>
      </c>
      <c r="D44" s="111">
        <v>120</v>
      </c>
      <c r="E44" s="110">
        <v>16</v>
      </c>
      <c r="F44" s="110">
        <v>8</v>
      </c>
      <c r="G44" s="110">
        <v>8</v>
      </c>
      <c r="H44" s="110"/>
      <c r="I44" s="111">
        <v>104</v>
      </c>
      <c r="J44" s="132">
        <v>8</v>
      </c>
      <c r="K44" s="133"/>
      <c r="L44" s="109">
        <v>8</v>
      </c>
      <c r="M44" s="116"/>
      <c r="N44" s="160"/>
    </row>
    <row r="45" spans="1:14" s="106" customFormat="1" ht="17.100000000000001" customHeight="1">
      <c r="A45" s="150">
        <v>34</v>
      </c>
      <c r="B45" s="113" t="s">
        <v>60</v>
      </c>
      <c r="C45" s="112">
        <v>4</v>
      </c>
      <c r="D45" s="111">
        <v>120</v>
      </c>
      <c r="E45" s="110">
        <v>16</v>
      </c>
      <c r="F45" s="110">
        <v>4</v>
      </c>
      <c r="G45" s="110">
        <v>12</v>
      </c>
      <c r="H45" s="110"/>
      <c r="I45" s="111">
        <v>104</v>
      </c>
      <c r="J45" s="109">
        <v>8</v>
      </c>
      <c r="K45" s="132"/>
      <c r="L45" s="109">
        <v>8</v>
      </c>
      <c r="M45" s="109"/>
      <c r="N45" s="160"/>
    </row>
    <row r="46" spans="1:14" s="106" customFormat="1" ht="24">
      <c r="A46" s="150">
        <v>35</v>
      </c>
      <c r="B46" s="113" t="s">
        <v>178</v>
      </c>
      <c r="C46" s="112">
        <v>4</v>
      </c>
      <c r="D46" s="111">
        <v>120</v>
      </c>
      <c r="E46" s="110">
        <v>16</v>
      </c>
      <c r="F46" s="110">
        <v>10</v>
      </c>
      <c r="G46" s="110">
        <v>6</v>
      </c>
      <c r="H46" s="110"/>
      <c r="I46" s="111">
        <v>104</v>
      </c>
      <c r="J46" s="132">
        <v>7</v>
      </c>
      <c r="K46" s="132"/>
      <c r="L46" s="109">
        <v>7</v>
      </c>
      <c r="M46" s="109"/>
      <c r="N46" s="160"/>
    </row>
    <row r="47" spans="1:14" s="106" customFormat="1" ht="15.95" customHeight="1">
      <c r="A47" s="150">
        <v>36</v>
      </c>
      <c r="B47" s="113" t="s">
        <v>179</v>
      </c>
      <c r="C47" s="112">
        <v>4</v>
      </c>
      <c r="D47" s="111">
        <v>120</v>
      </c>
      <c r="E47" s="110">
        <v>16</v>
      </c>
      <c r="F47" s="110">
        <v>10</v>
      </c>
      <c r="G47" s="110">
        <v>6</v>
      </c>
      <c r="H47" s="110"/>
      <c r="I47" s="111">
        <v>104</v>
      </c>
      <c r="J47" s="132">
        <v>8</v>
      </c>
      <c r="K47" s="132"/>
      <c r="L47" s="109">
        <v>8</v>
      </c>
      <c r="M47" s="109"/>
      <c r="N47" s="160"/>
    </row>
    <row r="48" spans="1:14" s="106" customFormat="1" ht="15.95" customHeight="1">
      <c r="A48" s="150">
        <v>37</v>
      </c>
      <c r="B48" s="113" t="s">
        <v>57</v>
      </c>
      <c r="C48" s="112">
        <v>6</v>
      </c>
      <c r="D48" s="111">
        <v>180</v>
      </c>
      <c r="E48" s="110">
        <v>24</v>
      </c>
      <c r="F48" s="110">
        <v>12</v>
      </c>
      <c r="G48" s="110">
        <v>12</v>
      </c>
      <c r="H48" s="110"/>
      <c r="I48" s="111">
        <v>156</v>
      </c>
      <c r="J48" s="132">
        <v>7</v>
      </c>
      <c r="K48" s="132"/>
      <c r="L48" s="109"/>
      <c r="M48" s="109">
        <v>7</v>
      </c>
      <c r="N48" s="160"/>
    </row>
    <row r="49" spans="1:14" s="106" customFormat="1" ht="15" customHeight="1">
      <c r="A49" s="150">
        <v>38</v>
      </c>
      <c r="B49" s="113" t="s">
        <v>180</v>
      </c>
      <c r="C49" s="112">
        <v>3</v>
      </c>
      <c r="D49" s="111">
        <v>90</v>
      </c>
      <c r="E49" s="110">
        <v>12</v>
      </c>
      <c r="F49" s="110">
        <v>4</v>
      </c>
      <c r="G49" s="110">
        <v>8</v>
      </c>
      <c r="H49" s="110"/>
      <c r="I49" s="111">
        <v>78</v>
      </c>
      <c r="J49" s="132">
        <v>7</v>
      </c>
      <c r="K49" s="132"/>
      <c r="L49" s="109"/>
      <c r="M49" s="109">
        <v>7</v>
      </c>
      <c r="N49" s="160"/>
    </row>
    <row r="50" spans="1:14" s="153" customFormat="1" ht="36">
      <c r="A50" s="150">
        <v>39</v>
      </c>
      <c r="B50" s="113" t="s">
        <v>181</v>
      </c>
      <c r="C50" s="112">
        <v>5</v>
      </c>
      <c r="D50" s="111">
        <v>150</v>
      </c>
      <c r="E50" s="110">
        <v>20</v>
      </c>
      <c r="F50" s="110">
        <v>8</v>
      </c>
      <c r="G50" s="110">
        <v>12</v>
      </c>
      <c r="H50" s="110"/>
      <c r="I50" s="111">
        <v>130</v>
      </c>
      <c r="J50" s="132">
        <v>8</v>
      </c>
      <c r="K50" s="132"/>
      <c r="L50" s="109">
        <v>8</v>
      </c>
      <c r="M50" s="109"/>
      <c r="N50" s="160"/>
    </row>
    <row r="51" spans="1:14" s="153" customFormat="1" ht="15" customHeight="1">
      <c r="A51" s="150">
        <v>40</v>
      </c>
      <c r="B51" s="113" t="s">
        <v>182</v>
      </c>
      <c r="C51" s="112">
        <v>4</v>
      </c>
      <c r="D51" s="111">
        <v>120</v>
      </c>
      <c r="E51" s="110">
        <v>16</v>
      </c>
      <c r="F51" s="110">
        <v>4</v>
      </c>
      <c r="G51" s="110">
        <v>12</v>
      </c>
      <c r="H51" s="110"/>
      <c r="I51" s="111">
        <v>104</v>
      </c>
      <c r="J51" s="132">
        <v>8</v>
      </c>
      <c r="K51" s="132"/>
      <c r="L51" s="109">
        <v>8</v>
      </c>
      <c r="M51" s="109"/>
      <c r="N51" s="160"/>
    </row>
    <row r="52" spans="1:14" s="106" customFormat="1" ht="26.25" customHeight="1">
      <c r="A52" s="150">
        <v>41</v>
      </c>
      <c r="B52" s="115" t="s">
        <v>138</v>
      </c>
      <c r="C52" s="112">
        <v>3</v>
      </c>
      <c r="D52" s="111">
        <v>90</v>
      </c>
      <c r="E52" s="110">
        <v>8</v>
      </c>
      <c r="F52" s="110">
        <v>4</v>
      </c>
      <c r="G52" s="110">
        <v>4</v>
      </c>
      <c r="H52" s="110"/>
      <c r="I52" s="111">
        <v>82</v>
      </c>
      <c r="J52" s="132">
        <v>7</v>
      </c>
      <c r="K52" s="132">
        <v>7</v>
      </c>
      <c r="L52" s="109">
        <v>7</v>
      </c>
      <c r="M52" s="109"/>
      <c r="N52" s="160"/>
    </row>
    <row r="53" spans="1:14" s="106" customFormat="1" ht="17.100000000000001" customHeight="1">
      <c r="A53" s="150">
        <v>42</v>
      </c>
      <c r="B53" s="113" t="s">
        <v>141</v>
      </c>
      <c r="C53" s="112">
        <v>5</v>
      </c>
      <c r="D53" s="111">
        <v>150</v>
      </c>
      <c r="E53" s="110">
        <v>20</v>
      </c>
      <c r="F53" s="110">
        <v>12</v>
      </c>
      <c r="G53" s="110">
        <v>8</v>
      </c>
      <c r="H53" s="110"/>
      <c r="I53" s="111">
        <v>130</v>
      </c>
      <c r="J53" s="132">
        <v>8</v>
      </c>
      <c r="K53" s="132"/>
      <c r="L53" s="109">
        <v>8</v>
      </c>
      <c r="M53" s="109"/>
      <c r="N53" s="160"/>
    </row>
    <row r="54" spans="1:14" s="106" customFormat="1" ht="17.100000000000001" customHeight="1">
      <c r="A54" s="150">
        <v>43</v>
      </c>
      <c r="B54" s="113" t="s">
        <v>144</v>
      </c>
      <c r="C54" s="112">
        <v>4</v>
      </c>
      <c r="D54" s="111">
        <v>120</v>
      </c>
      <c r="E54" s="110">
        <v>16</v>
      </c>
      <c r="F54" s="110">
        <v>4</v>
      </c>
      <c r="G54" s="110">
        <v>12</v>
      </c>
      <c r="H54" s="110"/>
      <c r="I54" s="111">
        <v>104</v>
      </c>
      <c r="J54" s="133">
        <v>8</v>
      </c>
      <c r="K54" s="133"/>
      <c r="L54" s="108">
        <v>8</v>
      </c>
      <c r="M54" s="109"/>
      <c r="N54" s="160"/>
    </row>
    <row r="55" spans="1:14" s="106" customFormat="1" ht="17.100000000000001" customHeight="1">
      <c r="A55" s="150">
        <v>44</v>
      </c>
      <c r="B55" s="113" t="s">
        <v>183</v>
      </c>
      <c r="C55" s="112">
        <v>4</v>
      </c>
      <c r="D55" s="111">
        <v>120</v>
      </c>
      <c r="E55" s="110">
        <v>16</v>
      </c>
      <c r="F55" s="110">
        <v>4</v>
      </c>
      <c r="G55" s="110">
        <v>12</v>
      </c>
      <c r="H55" s="110"/>
      <c r="I55" s="111">
        <v>104</v>
      </c>
      <c r="J55" s="133">
        <v>7</v>
      </c>
      <c r="K55" s="133"/>
      <c r="L55" s="108">
        <v>7</v>
      </c>
      <c r="M55" s="108"/>
      <c r="N55" s="160"/>
    </row>
    <row r="56" spans="1:14" ht="17.100000000000001" customHeight="1">
      <c r="A56" s="224" t="s">
        <v>17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6"/>
    </row>
    <row r="57" spans="1:14" s="102" customFormat="1" ht="17.100000000000001" customHeight="1">
      <c r="A57" s="116">
        <v>45</v>
      </c>
      <c r="B57" s="113" t="s">
        <v>98</v>
      </c>
      <c r="C57" s="112">
        <v>4</v>
      </c>
      <c r="D57" s="111">
        <v>120</v>
      </c>
      <c r="E57" s="110">
        <v>16</v>
      </c>
      <c r="F57" s="110">
        <v>8</v>
      </c>
      <c r="G57" s="110">
        <v>8</v>
      </c>
      <c r="H57" s="110"/>
      <c r="I57" s="111">
        <v>104</v>
      </c>
      <c r="J57" s="132">
        <v>9</v>
      </c>
      <c r="K57" s="133"/>
      <c r="L57" s="109">
        <v>9</v>
      </c>
      <c r="M57" s="116"/>
      <c r="N57" s="161"/>
    </row>
    <row r="58" spans="1:14" s="102" customFormat="1" ht="24">
      <c r="A58" s="116">
        <v>46</v>
      </c>
      <c r="B58" s="115" t="s">
        <v>142</v>
      </c>
      <c r="C58" s="112">
        <v>5</v>
      </c>
      <c r="D58" s="111">
        <v>150</v>
      </c>
      <c r="E58" s="110">
        <v>16</v>
      </c>
      <c r="F58" s="110">
        <v>8</v>
      </c>
      <c r="G58" s="110">
        <v>8</v>
      </c>
      <c r="H58" s="110"/>
      <c r="I58" s="111">
        <v>134</v>
      </c>
      <c r="J58" s="132">
        <v>9</v>
      </c>
      <c r="K58" s="132">
        <v>9</v>
      </c>
      <c r="L58" s="109"/>
      <c r="M58" s="109">
        <v>9</v>
      </c>
      <c r="N58" s="161"/>
    </row>
    <row r="59" spans="1:14" s="102" customFormat="1" ht="17.100000000000001" customHeight="1">
      <c r="A59" s="116">
        <v>47</v>
      </c>
      <c r="B59" s="115" t="s">
        <v>143</v>
      </c>
      <c r="C59" s="112">
        <v>5</v>
      </c>
      <c r="D59" s="111">
        <v>150</v>
      </c>
      <c r="E59" s="110">
        <v>20</v>
      </c>
      <c r="F59" s="110">
        <v>8</v>
      </c>
      <c r="G59" s="110">
        <v>12</v>
      </c>
      <c r="H59" s="110"/>
      <c r="I59" s="111">
        <v>130</v>
      </c>
      <c r="J59" s="132">
        <v>9</v>
      </c>
      <c r="K59" s="132"/>
      <c r="L59" s="109"/>
      <c r="M59" s="109">
        <v>9</v>
      </c>
      <c r="N59" s="161"/>
    </row>
    <row r="60" spans="1:14" s="102" customFormat="1" ht="17.100000000000001" customHeight="1">
      <c r="A60" s="116">
        <v>48</v>
      </c>
      <c r="B60" s="113" t="s">
        <v>184</v>
      </c>
      <c r="C60" s="112">
        <v>5</v>
      </c>
      <c r="D60" s="111">
        <v>150</v>
      </c>
      <c r="E60" s="110">
        <v>20</v>
      </c>
      <c r="F60" s="110">
        <v>12</v>
      </c>
      <c r="G60" s="110">
        <v>8</v>
      </c>
      <c r="H60" s="110"/>
      <c r="I60" s="111">
        <v>130</v>
      </c>
      <c r="J60" s="132">
        <v>9</v>
      </c>
      <c r="K60" s="132"/>
      <c r="L60" s="109">
        <v>9</v>
      </c>
      <c r="M60" s="108"/>
      <c r="N60" s="161"/>
    </row>
    <row r="61" spans="1:14" s="102" customFormat="1" ht="17.100000000000001" customHeight="1">
      <c r="A61" s="116">
        <v>49</v>
      </c>
      <c r="B61" s="113" t="s">
        <v>145</v>
      </c>
      <c r="C61" s="112">
        <v>4</v>
      </c>
      <c r="D61" s="111">
        <v>120</v>
      </c>
      <c r="E61" s="110">
        <v>16</v>
      </c>
      <c r="F61" s="110">
        <v>4</v>
      </c>
      <c r="G61" s="110">
        <v>8</v>
      </c>
      <c r="H61" s="110">
        <v>4</v>
      </c>
      <c r="I61" s="111">
        <v>104</v>
      </c>
      <c r="J61" s="132">
        <v>9</v>
      </c>
      <c r="K61" s="132"/>
      <c r="L61" s="109">
        <v>9</v>
      </c>
      <c r="M61" s="108"/>
      <c r="N61" s="161"/>
    </row>
    <row r="62" spans="1:14" s="102" customFormat="1" ht="17.100000000000001" customHeight="1">
      <c r="A62" s="116">
        <v>50</v>
      </c>
      <c r="B62" s="135" t="s">
        <v>72</v>
      </c>
      <c r="C62" s="112">
        <v>1</v>
      </c>
      <c r="D62" s="111">
        <f>30*C62</f>
        <v>30</v>
      </c>
      <c r="E62" s="110"/>
      <c r="F62" s="110"/>
      <c r="G62" s="110"/>
      <c r="H62" s="110"/>
      <c r="I62" s="111">
        <f>D62-E62</f>
        <v>30</v>
      </c>
      <c r="J62" s="133">
        <v>10</v>
      </c>
      <c r="K62" s="133"/>
      <c r="L62" s="104"/>
      <c r="M62" s="104">
        <v>10</v>
      </c>
      <c r="N62" s="161"/>
    </row>
    <row r="63" spans="1:14" s="102" customFormat="1" ht="17.100000000000001" customHeight="1">
      <c r="A63" s="116">
        <v>51</v>
      </c>
      <c r="B63" s="134" t="s">
        <v>78</v>
      </c>
      <c r="C63" s="112">
        <v>6</v>
      </c>
      <c r="D63" s="111">
        <f>30*C63</f>
        <v>180</v>
      </c>
      <c r="E63" s="110"/>
      <c r="F63" s="110"/>
      <c r="G63" s="110"/>
      <c r="H63" s="110"/>
      <c r="I63" s="111">
        <f>D63-E63</f>
        <v>180</v>
      </c>
      <c r="J63" s="133">
        <v>10</v>
      </c>
      <c r="K63" s="133"/>
      <c r="L63" s="104">
        <v>10</v>
      </c>
      <c r="M63" s="104"/>
      <c r="N63" s="161"/>
    </row>
    <row r="64" spans="1:14" s="102" customFormat="1" ht="17.100000000000001" customHeight="1">
      <c r="A64" s="116">
        <v>52</v>
      </c>
      <c r="B64" s="134" t="s">
        <v>146</v>
      </c>
      <c r="C64" s="112">
        <v>22</v>
      </c>
      <c r="D64" s="111">
        <f>30*C64</f>
        <v>660</v>
      </c>
      <c r="E64" s="110"/>
      <c r="F64" s="110"/>
      <c r="G64" s="110"/>
      <c r="H64" s="110"/>
      <c r="I64" s="111">
        <f>D64-E64</f>
        <v>660</v>
      </c>
      <c r="J64" s="133">
        <v>10</v>
      </c>
      <c r="K64" s="133"/>
      <c r="L64" s="104"/>
      <c r="M64" s="104"/>
      <c r="N64" s="161"/>
    </row>
    <row r="66" spans="2:10" ht="12.75">
      <c r="B66" s="21" t="s">
        <v>166</v>
      </c>
      <c r="C66" s="21"/>
      <c r="D66" s="21"/>
      <c r="E66" s="21"/>
      <c r="F66" s="21"/>
      <c r="G66" s="21"/>
      <c r="H66" s="21" t="s">
        <v>20</v>
      </c>
      <c r="I66" s="21"/>
      <c r="J66" s="22"/>
    </row>
    <row r="67" spans="2:10" ht="12.75">
      <c r="B67" t="s">
        <v>165</v>
      </c>
      <c r="C67"/>
      <c r="D67"/>
      <c r="E67"/>
      <c r="F67"/>
      <c r="G67"/>
      <c r="H67"/>
      <c r="I67"/>
      <c r="J67"/>
    </row>
  </sheetData>
  <customSheetViews>
    <customSheetView guid="{B6E30CCE-5D00-4927-AADA-97572AC6B87D}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AD59494-2625-42E5-AD3C-69E327B25674}" showPageBreaks="1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Страница &amp;P</oddFooter>
      </headerFooter>
    </customSheetView>
    <customSheetView guid="{44D6F654-CBCE-4FC6-8B34-17A5D451D673}" showRuler="0">
      <pageMargins left="0.75" right="0.75" top="1" bottom="1" header="0.5" footer="0.5"/>
      <pageSetup paperSize="9" orientation="portrait" verticalDpi="0" r:id="rId3"/>
      <headerFooter alignWithMargins="0">
        <oddHeader>&amp;A</oddHeader>
        <oddFooter>Страница &amp;P</oddFooter>
      </headerFooter>
    </customSheetView>
  </customSheetViews>
  <mergeCells count="22">
    <mergeCell ref="A56:N56"/>
    <mergeCell ref="L3:L7"/>
    <mergeCell ref="M3:M7"/>
    <mergeCell ref="N3:N7"/>
    <mergeCell ref="D4:D7"/>
    <mergeCell ref="E4:H4"/>
    <mergeCell ref="F6:F7"/>
    <mergeCell ref="G6:G7"/>
    <mergeCell ref="C3:C7"/>
    <mergeCell ref="D3:I3"/>
    <mergeCell ref="A3:A7"/>
    <mergeCell ref="B3:B7"/>
    <mergeCell ref="E5:E7"/>
    <mergeCell ref="F5:H5"/>
    <mergeCell ref="A30:N30"/>
    <mergeCell ref="A43:N43"/>
    <mergeCell ref="A8:N8"/>
    <mergeCell ref="A19:N19"/>
    <mergeCell ref="J3:J7"/>
    <mergeCell ref="K3:K7"/>
    <mergeCell ref="H6:H7"/>
    <mergeCell ref="I4:I7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4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67"/>
  <sheetViews>
    <sheetView tabSelected="1" showRuler="0" view="pageBreakPreview" topLeftCell="A46" zoomScaleSheetLayoutView="100" workbookViewId="0">
      <selection activeCell="C39" sqref="C39"/>
    </sheetView>
  </sheetViews>
  <sheetFormatPr defaultColWidth="8.85546875" defaultRowHeight="12"/>
  <cols>
    <col min="1" max="1" width="4.140625" style="101" customWidth="1"/>
    <col min="2" max="2" width="39.28515625" style="80" customWidth="1"/>
    <col min="3" max="3" width="4.85546875" style="80" customWidth="1"/>
    <col min="4" max="4" width="4.5703125" style="80" customWidth="1"/>
    <col min="5" max="5" width="3.5703125" style="80" customWidth="1"/>
    <col min="6" max="6" width="3" style="80" customWidth="1"/>
    <col min="7" max="7" width="4.140625" style="80" customWidth="1"/>
    <col min="8" max="8" width="3.5703125" style="80" customWidth="1"/>
    <col min="9" max="9" width="4.85546875" style="80" customWidth="1"/>
    <col min="10" max="10" width="5.85546875" style="80" customWidth="1"/>
    <col min="11" max="11" width="5.140625" style="80" customWidth="1"/>
    <col min="12" max="12" width="5.85546875" style="80" customWidth="1"/>
    <col min="13" max="13" width="4.42578125" style="80" customWidth="1"/>
    <col min="14" max="14" width="4.42578125" style="156" customWidth="1"/>
    <col min="15" max="16384" width="8.85546875" style="80"/>
  </cols>
  <sheetData>
    <row r="1" spans="1:14" ht="15.75">
      <c r="A1" s="184"/>
      <c r="B1" s="185" t="s">
        <v>208</v>
      </c>
      <c r="C1" s="186"/>
      <c r="D1" s="186"/>
      <c r="E1" s="186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15.75">
      <c r="A2" s="184"/>
      <c r="B2" s="186" t="s">
        <v>209</v>
      </c>
      <c r="C2" s="186"/>
      <c r="D2" s="186"/>
      <c r="E2" s="186"/>
      <c r="F2" s="187"/>
      <c r="G2" s="187"/>
      <c r="H2" s="187"/>
      <c r="I2" s="187"/>
      <c r="J2" s="187"/>
      <c r="K2" s="187"/>
      <c r="L2" s="187"/>
      <c r="M2" s="187"/>
      <c r="N2" s="187"/>
    </row>
    <row r="3" spans="1:14" s="162" customFormat="1" ht="15.75">
      <c r="A3" s="236" t="s">
        <v>124</v>
      </c>
      <c r="B3" s="244" t="s">
        <v>123</v>
      </c>
      <c r="C3" s="235" t="s">
        <v>122</v>
      </c>
      <c r="D3" s="243" t="s">
        <v>121</v>
      </c>
      <c r="E3" s="243"/>
      <c r="F3" s="243"/>
      <c r="G3" s="243"/>
      <c r="H3" s="243"/>
      <c r="I3" s="243"/>
      <c r="J3" s="235" t="s">
        <v>120</v>
      </c>
      <c r="K3" s="235" t="s">
        <v>119</v>
      </c>
      <c r="L3" s="235" t="s">
        <v>118</v>
      </c>
      <c r="M3" s="235" t="s">
        <v>117</v>
      </c>
      <c r="N3" s="240" t="s">
        <v>7</v>
      </c>
    </row>
    <row r="4" spans="1:14" s="162" customFormat="1" ht="15.75">
      <c r="A4" s="240"/>
      <c r="B4" s="244"/>
      <c r="C4" s="235"/>
      <c r="D4" s="234" t="s">
        <v>116</v>
      </c>
      <c r="E4" s="243" t="s">
        <v>115</v>
      </c>
      <c r="F4" s="243"/>
      <c r="G4" s="243"/>
      <c r="H4" s="243"/>
      <c r="I4" s="234" t="s">
        <v>114</v>
      </c>
      <c r="J4" s="237"/>
      <c r="K4" s="237"/>
      <c r="L4" s="240"/>
      <c r="M4" s="241"/>
      <c r="N4" s="242"/>
    </row>
    <row r="5" spans="1:14" s="162" customFormat="1" ht="15.75">
      <c r="A5" s="240"/>
      <c r="B5" s="244"/>
      <c r="C5" s="235"/>
      <c r="D5" s="234"/>
      <c r="E5" s="236" t="s">
        <v>113</v>
      </c>
      <c r="F5" s="237" t="s">
        <v>112</v>
      </c>
      <c r="G5" s="237"/>
      <c r="H5" s="237"/>
      <c r="I5" s="234"/>
      <c r="J5" s="237"/>
      <c r="K5" s="237"/>
      <c r="L5" s="240"/>
      <c r="M5" s="241"/>
      <c r="N5" s="242"/>
    </row>
    <row r="6" spans="1:14" s="162" customFormat="1">
      <c r="A6" s="240"/>
      <c r="B6" s="244"/>
      <c r="C6" s="235"/>
      <c r="D6" s="234"/>
      <c r="E6" s="236"/>
      <c r="F6" s="236" t="s">
        <v>111</v>
      </c>
      <c r="G6" s="234" t="s">
        <v>110</v>
      </c>
      <c r="H6" s="234" t="s">
        <v>109</v>
      </c>
      <c r="I6" s="234"/>
      <c r="J6" s="237"/>
      <c r="K6" s="237"/>
      <c r="L6" s="240"/>
      <c r="M6" s="241"/>
      <c r="N6" s="242"/>
    </row>
    <row r="7" spans="1:14" s="162" customFormat="1" ht="62.45" customHeight="1">
      <c r="A7" s="240"/>
      <c r="B7" s="241"/>
      <c r="C7" s="235"/>
      <c r="D7" s="235"/>
      <c r="E7" s="236"/>
      <c r="F7" s="236"/>
      <c r="G7" s="234"/>
      <c r="H7" s="234"/>
      <c r="I7" s="235"/>
      <c r="J7" s="237"/>
      <c r="K7" s="237"/>
      <c r="L7" s="240"/>
      <c r="M7" s="241"/>
      <c r="N7" s="242"/>
    </row>
    <row r="8" spans="1:14" s="162" customFormat="1" ht="17.100000000000001" customHeight="1">
      <c r="A8" s="245" t="s">
        <v>108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</row>
    <row r="9" spans="1:14" s="163" customFormat="1" ht="29.25" customHeight="1">
      <c r="A9" s="171">
        <v>1</v>
      </c>
      <c r="B9" s="172" t="s">
        <v>126</v>
      </c>
      <c r="C9" s="173">
        <v>3</v>
      </c>
      <c r="D9" s="174">
        <v>90</v>
      </c>
      <c r="E9" s="175">
        <v>6</v>
      </c>
      <c r="F9" s="175">
        <v>3</v>
      </c>
      <c r="G9" s="175">
        <v>3</v>
      </c>
      <c r="H9" s="175"/>
      <c r="I9" s="174">
        <v>84</v>
      </c>
      <c r="J9" s="176">
        <v>1</v>
      </c>
      <c r="K9" s="176"/>
      <c r="L9" s="177">
        <v>1</v>
      </c>
      <c r="M9" s="177"/>
      <c r="N9" s="188">
        <v>1</v>
      </c>
    </row>
    <row r="10" spans="1:14" s="163" customFormat="1" ht="30" customHeight="1">
      <c r="A10" s="171">
        <v>2</v>
      </c>
      <c r="B10" s="172" t="s">
        <v>107</v>
      </c>
      <c r="C10" s="173">
        <v>3</v>
      </c>
      <c r="D10" s="174">
        <v>90</v>
      </c>
      <c r="E10" s="175">
        <v>6</v>
      </c>
      <c r="F10" s="175">
        <v>3</v>
      </c>
      <c r="G10" s="175">
        <v>3</v>
      </c>
      <c r="H10" s="175"/>
      <c r="I10" s="174">
        <v>84</v>
      </c>
      <c r="J10" s="176">
        <v>2</v>
      </c>
      <c r="K10" s="176"/>
      <c r="L10" s="177">
        <v>2</v>
      </c>
      <c r="M10" s="177"/>
      <c r="N10" s="188">
        <v>1</v>
      </c>
    </row>
    <row r="11" spans="1:14" s="163" customFormat="1" ht="30" customHeight="1">
      <c r="A11" s="171">
        <v>3</v>
      </c>
      <c r="B11" s="172" t="s">
        <v>186</v>
      </c>
      <c r="C11" s="173">
        <v>4</v>
      </c>
      <c r="D11" s="174">
        <v>120</v>
      </c>
      <c r="E11" s="175">
        <v>8</v>
      </c>
      <c r="F11" s="175">
        <v>4</v>
      </c>
      <c r="G11" s="175">
        <v>4</v>
      </c>
      <c r="H11" s="175"/>
      <c r="I11" s="174">
        <v>112</v>
      </c>
      <c r="J11" s="177">
        <v>1</v>
      </c>
      <c r="K11" s="176"/>
      <c r="L11" s="177">
        <v>1</v>
      </c>
      <c r="M11" s="177"/>
      <c r="N11" s="188">
        <v>3</v>
      </c>
    </row>
    <row r="12" spans="1:14" s="163" customFormat="1" ht="20.100000000000001" customHeight="1">
      <c r="A12" s="171">
        <v>4</v>
      </c>
      <c r="B12" s="172" t="s">
        <v>83</v>
      </c>
      <c r="C12" s="173">
        <v>4</v>
      </c>
      <c r="D12" s="174">
        <v>120</v>
      </c>
      <c r="E12" s="175">
        <v>8</v>
      </c>
      <c r="F12" s="175">
        <v>4</v>
      </c>
      <c r="G12" s="175">
        <v>4</v>
      </c>
      <c r="H12" s="175"/>
      <c r="I12" s="174">
        <v>112</v>
      </c>
      <c r="J12" s="177">
        <v>1</v>
      </c>
      <c r="K12" s="176"/>
      <c r="L12" s="177">
        <v>1</v>
      </c>
      <c r="M12" s="177"/>
      <c r="N12" s="188">
        <v>17</v>
      </c>
    </row>
    <row r="13" spans="1:14" s="163" customFormat="1" ht="20.100000000000001" customHeight="1">
      <c r="A13" s="171">
        <v>5</v>
      </c>
      <c r="B13" s="172" t="s">
        <v>87</v>
      </c>
      <c r="C13" s="173">
        <v>5</v>
      </c>
      <c r="D13" s="174">
        <v>150</v>
      </c>
      <c r="E13" s="175">
        <v>10</v>
      </c>
      <c r="F13" s="175">
        <v>5</v>
      </c>
      <c r="G13" s="175"/>
      <c r="H13" s="175">
        <v>5</v>
      </c>
      <c r="I13" s="174">
        <v>140</v>
      </c>
      <c r="J13" s="176">
        <v>1</v>
      </c>
      <c r="K13" s="176"/>
      <c r="L13" s="177"/>
      <c r="M13" s="177">
        <v>1</v>
      </c>
      <c r="N13" s="188">
        <v>5</v>
      </c>
    </row>
    <row r="14" spans="1:14" s="163" customFormat="1" ht="20.100000000000001" customHeight="1">
      <c r="A14" s="171">
        <v>6</v>
      </c>
      <c r="B14" s="178" t="s">
        <v>93</v>
      </c>
      <c r="C14" s="173">
        <v>4</v>
      </c>
      <c r="D14" s="174">
        <v>120</v>
      </c>
      <c r="E14" s="175">
        <v>8</v>
      </c>
      <c r="F14" s="175">
        <v>4</v>
      </c>
      <c r="G14" s="175">
        <v>4</v>
      </c>
      <c r="H14" s="175"/>
      <c r="I14" s="174">
        <v>112</v>
      </c>
      <c r="J14" s="176">
        <v>1</v>
      </c>
      <c r="K14" s="176"/>
      <c r="L14" s="177">
        <v>1</v>
      </c>
      <c r="M14" s="177"/>
      <c r="N14" s="188">
        <v>2</v>
      </c>
    </row>
    <row r="15" spans="1:14" s="163" customFormat="1" ht="20.100000000000001" customHeight="1">
      <c r="A15" s="171">
        <v>7</v>
      </c>
      <c r="B15" s="178" t="s">
        <v>66</v>
      </c>
      <c r="C15" s="173">
        <v>4</v>
      </c>
      <c r="D15" s="174">
        <v>120</v>
      </c>
      <c r="E15" s="175">
        <v>8</v>
      </c>
      <c r="F15" s="175">
        <v>4</v>
      </c>
      <c r="G15" s="175">
        <v>4</v>
      </c>
      <c r="H15" s="175"/>
      <c r="I15" s="174">
        <v>112</v>
      </c>
      <c r="J15" s="176">
        <v>1</v>
      </c>
      <c r="K15" s="176"/>
      <c r="L15" s="177">
        <v>1</v>
      </c>
      <c r="M15" s="177"/>
      <c r="N15" s="188">
        <v>5</v>
      </c>
    </row>
    <row r="16" spans="1:14" s="163" customFormat="1" ht="20.100000000000001" customHeight="1">
      <c r="A16" s="171">
        <v>8</v>
      </c>
      <c r="B16" s="172" t="s">
        <v>185</v>
      </c>
      <c r="C16" s="173">
        <v>4</v>
      </c>
      <c r="D16" s="174">
        <v>120</v>
      </c>
      <c r="E16" s="175">
        <v>8</v>
      </c>
      <c r="F16" s="175"/>
      <c r="G16" s="175">
        <v>8</v>
      </c>
      <c r="H16" s="175"/>
      <c r="I16" s="174">
        <v>112</v>
      </c>
      <c r="J16" s="177">
        <v>1.2</v>
      </c>
      <c r="K16" s="176"/>
      <c r="L16" s="177" t="s">
        <v>167</v>
      </c>
      <c r="M16" s="177"/>
      <c r="N16" s="188">
        <v>26</v>
      </c>
    </row>
    <row r="17" spans="1:14" s="163" customFormat="1" ht="20.100000000000001" customHeight="1">
      <c r="A17" s="171">
        <v>9</v>
      </c>
      <c r="B17" s="172" t="s">
        <v>24</v>
      </c>
      <c r="C17" s="173">
        <v>6</v>
      </c>
      <c r="D17" s="174">
        <v>180</v>
      </c>
      <c r="E17" s="175">
        <v>16</v>
      </c>
      <c r="F17" s="175"/>
      <c r="G17" s="175">
        <v>16</v>
      </c>
      <c r="H17" s="175"/>
      <c r="I17" s="174">
        <v>224</v>
      </c>
      <c r="J17" s="177">
        <v>1.2</v>
      </c>
      <c r="K17" s="176"/>
      <c r="L17" s="177">
        <v>1</v>
      </c>
      <c r="M17" s="177">
        <v>2</v>
      </c>
      <c r="N17" s="188">
        <v>19</v>
      </c>
    </row>
    <row r="18" spans="1:14" s="163" customFormat="1" ht="32.25" customHeight="1">
      <c r="A18" s="171">
        <v>10</v>
      </c>
      <c r="B18" s="190" t="s">
        <v>213</v>
      </c>
      <c r="C18" s="173">
        <v>4</v>
      </c>
      <c r="D18" s="174">
        <v>120</v>
      </c>
      <c r="E18" s="175">
        <v>8</v>
      </c>
      <c r="F18" s="175">
        <v>4</v>
      </c>
      <c r="G18" s="175">
        <v>4</v>
      </c>
      <c r="H18" s="175"/>
      <c r="I18" s="174">
        <v>112</v>
      </c>
      <c r="J18" s="177">
        <v>2</v>
      </c>
      <c r="K18" s="176"/>
      <c r="L18" s="177">
        <v>2</v>
      </c>
      <c r="M18" s="177"/>
      <c r="N18" s="188"/>
    </row>
    <row r="19" spans="1:14" s="163" customFormat="1" ht="16.5" customHeight="1">
      <c r="A19" s="171">
        <v>11</v>
      </c>
      <c r="B19" s="190" t="s">
        <v>212</v>
      </c>
      <c r="C19" s="173">
        <v>4</v>
      </c>
      <c r="D19" s="174">
        <v>120</v>
      </c>
      <c r="E19" s="175">
        <v>8</v>
      </c>
      <c r="F19" s="175">
        <v>4</v>
      </c>
      <c r="G19" s="175">
        <v>4</v>
      </c>
      <c r="H19" s="175"/>
      <c r="I19" s="174">
        <v>112</v>
      </c>
      <c r="J19" s="177">
        <v>2</v>
      </c>
      <c r="K19" s="176"/>
      <c r="L19" s="177">
        <v>2</v>
      </c>
      <c r="M19" s="177"/>
      <c r="N19" s="188"/>
    </row>
    <row r="20" spans="1:14" s="163" customFormat="1" ht="20.25" customHeight="1">
      <c r="A20" s="171">
        <v>12</v>
      </c>
      <c r="B20" s="172" t="s">
        <v>168</v>
      </c>
      <c r="C20" s="173">
        <v>3</v>
      </c>
      <c r="D20" s="174">
        <v>90</v>
      </c>
      <c r="E20" s="175">
        <v>6</v>
      </c>
      <c r="F20" s="175">
        <v>3</v>
      </c>
      <c r="G20" s="175">
        <v>3</v>
      </c>
      <c r="H20" s="175"/>
      <c r="I20" s="174">
        <v>84</v>
      </c>
      <c r="J20" s="176">
        <v>2</v>
      </c>
      <c r="K20" s="176"/>
      <c r="L20" s="177">
        <v>2</v>
      </c>
      <c r="M20" s="177"/>
      <c r="N20" s="188">
        <v>2</v>
      </c>
    </row>
    <row r="21" spans="1:14" s="163" customFormat="1" ht="20.100000000000001" customHeight="1">
      <c r="A21" s="171">
        <v>13</v>
      </c>
      <c r="B21" s="178" t="s">
        <v>187</v>
      </c>
      <c r="C21" s="173">
        <v>6</v>
      </c>
      <c r="D21" s="174">
        <v>180</v>
      </c>
      <c r="E21" s="175">
        <v>12</v>
      </c>
      <c r="F21" s="175">
        <v>6</v>
      </c>
      <c r="G21" s="175">
        <v>6</v>
      </c>
      <c r="H21" s="175"/>
      <c r="I21" s="174">
        <v>168</v>
      </c>
      <c r="J21" s="176"/>
      <c r="K21" s="176">
        <v>2</v>
      </c>
      <c r="L21" s="177"/>
      <c r="M21" s="177">
        <v>2</v>
      </c>
      <c r="N21" s="188">
        <v>2</v>
      </c>
    </row>
    <row r="22" spans="1:14" s="163" customFormat="1" ht="20.100000000000001" customHeight="1">
      <c r="A22" s="171">
        <v>14</v>
      </c>
      <c r="B22" s="178" t="s">
        <v>172</v>
      </c>
      <c r="C22" s="173">
        <v>4</v>
      </c>
      <c r="D22" s="174">
        <v>120</v>
      </c>
      <c r="E22" s="175">
        <v>8</v>
      </c>
      <c r="F22" s="175">
        <v>4</v>
      </c>
      <c r="G22" s="175">
        <v>4</v>
      </c>
      <c r="H22" s="175"/>
      <c r="I22" s="174">
        <v>112</v>
      </c>
      <c r="J22" s="176">
        <v>2</v>
      </c>
      <c r="K22" s="176"/>
      <c r="L22" s="177">
        <v>2</v>
      </c>
      <c r="M22" s="177"/>
      <c r="N22" s="188">
        <v>2</v>
      </c>
    </row>
    <row r="23" spans="1:14" s="162" customFormat="1" ht="17.100000000000001" customHeight="1">
      <c r="A23" s="245" t="s">
        <v>9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</row>
    <row r="24" spans="1:14" s="163" customFormat="1" ht="20.100000000000001" customHeight="1">
      <c r="A24" s="171">
        <v>15</v>
      </c>
      <c r="B24" s="172" t="s">
        <v>188</v>
      </c>
      <c r="C24" s="173">
        <v>4</v>
      </c>
      <c r="D24" s="174">
        <v>120</v>
      </c>
      <c r="E24" s="175">
        <v>8</v>
      </c>
      <c r="F24" s="175">
        <v>4</v>
      </c>
      <c r="G24" s="175">
        <v>4</v>
      </c>
      <c r="H24" s="175"/>
      <c r="I24" s="174">
        <v>110</v>
      </c>
      <c r="J24" s="176">
        <v>3</v>
      </c>
      <c r="K24" s="176"/>
      <c r="L24" s="177"/>
      <c r="M24" s="177">
        <v>3</v>
      </c>
      <c r="N24" s="188">
        <v>17</v>
      </c>
    </row>
    <row r="25" spans="1:14" s="163" customFormat="1" ht="20.100000000000001" customHeight="1">
      <c r="A25" s="171">
        <v>16</v>
      </c>
      <c r="B25" s="172" t="s">
        <v>189</v>
      </c>
      <c r="C25" s="173">
        <v>3</v>
      </c>
      <c r="D25" s="174">
        <v>90</v>
      </c>
      <c r="E25" s="175">
        <v>6</v>
      </c>
      <c r="F25" s="175">
        <v>3</v>
      </c>
      <c r="G25" s="175">
        <v>3</v>
      </c>
      <c r="H25" s="175"/>
      <c r="I25" s="174">
        <v>84</v>
      </c>
      <c r="J25" s="176">
        <v>3</v>
      </c>
      <c r="K25" s="176"/>
      <c r="L25" s="177">
        <v>3</v>
      </c>
      <c r="M25" s="177"/>
      <c r="N25" s="188">
        <v>9</v>
      </c>
    </row>
    <row r="26" spans="1:14" s="164" customFormat="1" ht="20.100000000000001" customHeight="1">
      <c r="A26" s="171">
        <v>17</v>
      </c>
      <c r="B26" s="172" t="s">
        <v>190</v>
      </c>
      <c r="C26" s="173">
        <v>4</v>
      </c>
      <c r="D26" s="174">
        <v>120</v>
      </c>
      <c r="E26" s="175">
        <v>8</v>
      </c>
      <c r="F26" s="175">
        <v>4</v>
      </c>
      <c r="G26" s="175">
        <v>4</v>
      </c>
      <c r="H26" s="175"/>
      <c r="I26" s="174">
        <v>112</v>
      </c>
      <c r="J26" s="176">
        <v>3</v>
      </c>
      <c r="K26" s="176"/>
      <c r="L26" s="177">
        <v>3</v>
      </c>
      <c r="M26" s="177"/>
      <c r="N26" s="188">
        <v>2</v>
      </c>
    </row>
    <row r="27" spans="1:14" s="165" customFormat="1" ht="20.100000000000001" customHeight="1">
      <c r="A27" s="171">
        <v>18</v>
      </c>
      <c r="B27" s="172" t="s">
        <v>143</v>
      </c>
      <c r="C27" s="173">
        <v>6</v>
      </c>
      <c r="D27" s="174">
        <v>180</v>
      </c>
      <c r="E27" s="175">
        <v>12</v>
      </c>
      <c r="F27" s="175">
        <v>6</v>
      </c>
      <c r="G27" s="175">
        <v>6</v>
      </c>
      <c r="H27" s="175"/>
      <c r="I27" s="174">
        <v>168</v>
      </c>
      <c r="J27" s="176">
        <v>3.4</v>
      </c>
      <c r="K27" s="176"/>
      <c r="L27" s="177"/>
      <c r="M27" s="177">
        <v>3</v>
      </c>
      <c r="N27" s="188">
        <v>2</v>
      </c>
    </row>
    <row r="28" spans="1:14" s="164" customFormat="1" ht="30" customHeight="1">
      <c r="A28" s="171">
        <v>19</v>
      </c>
      <c r="B28" s="172" t="s">
        <v>43</v>
      </c>
      <c r="C28" s="173">
        <v>4</v>
      </c>
      <c r="D28" s="174">
        <v>120</v>
      </c>
      <c r="E28" s="175">
        <v>8</v>
      </c>
      <c r="F28" s="175">
        <v>4</v>
      </c>
      <c r="G28" s="175">
        <v>4</v>
      </c>
      <c r="H28" s="175"/>
      <c r="I28" s="174">
        <v>112</v>
      </c>
      <c r="J28" s="177">
        <v>3</v>
      </c>
      <c r="K28" s="176"/>
      <c r="L28" s="177">
        <v>3</v>
      </c>
      <c r="M28" s="177"/>
      <c r="N28" s="188">
        <v>2</v>
      </c>
    </row>
    <row r="29" spans="1:14" s="164" customFormat="1" ht="20.25" customHeight="1">
      <c r="A29" s="171">
        <v>20</v>
      </c>
      <c r="B29" s="190" t="s">
        <v>214</v>
      </c>
      <c r="C29" s="173">
        <v>4</v>
      </c>
      <c r="D29" s="174">
        <v>120</v>
      </c>
      <c r="E29" s="175">
        <v>8</v>
      </c>
      <c r="F29" s="175">
        <v>4</v>
      </c>
      <c r="G29" s="175">
        <v>4</v>
      </c>
      <c r="H29" s="175"/>
      <c r="I29" s="174">
        <v>112</v>
      </c>
      <c r="J29" s="176">
        <v>3</v>
      </c>
      <c r="K29" s="176"/>
      <c r="L29" s="177">
        <v>3</v>
      </c>
      <c r="M29" s="177"/>
      <c r="N29" s="188">
        <v>2</v>
      </c>
    </row>
    <row r="30" spans="1:14" s="164" customFormat="1" ht="17.25" customHeight="1">
      <c r="A30" s="171">
        <v>21</v>
      </c>
      <c r="B30" s="172" t="s">
        <v>191</v>
      </c>
      <c r="C30" s="173">
        <v>9</v>
      </c>
      <c r="D30" s="174">
        <v>270</v>
      </c>
      <c r="E30" s="175">
        <v>18</v>
      </c>
      <c r="F30" s="175">
        <v>9</v>
      </c>
      <c r="G30" s="175">
        <v>9</v>
      </c>
      <c r="H30" s="175"/>
      <c r="I30" s="174">
        <v>252</v>
      </c>
      <c r="J30" s="177">
        <v>3.4</v>
      </c>
      <c r="K30" s="176"/>
      <c r="L30" s="176"/>
      <c r="M30" s="177">
        <v>3.4</v>
      </c>
      <c r="N30" s="188">
        <v>2</v>
      </c>
    </row>
    <row r="31" spans="1:14" s="164" customFormat="1" ht="18.75" customHeight="1">
      <c r="A31" s="171">
        <v>22</v>
      </c>
      <c r="B31" s="190" t="s">
        <v>215</v>
      </c>
      <c r="C31" s="173">
        <v>4</v>
      </c>
      <c r="D31" s="174">
        <v>120</v>
      </c>
      <c r="E31" s="175">
        <v>8</v>
      </c>
      <c r="F31" s="175">
        <v>4</v>
      </c>
      <c r="G31" s="175">
        <v>4</v>
      </c>
      <c r="H31" s="175"/>
      <c r="I31" s="174">
        <v>112</v>
      </c>
      <c r="J31" s="176">
        <v>4</v>
      </c>
      <c r="K31" s="176"/>
      <c r="L31" s="177">
        <v>4</v>
      </c>
      <c r="M31" s="177"/>
      <c r="N31" s="188"/>
    </row>
    <row r="32" spans="1:14" s="166" customFormat="1" ht="20.100000000000001" customHeight="1">
      <c r="A32" s="171">
        <v>23</v>
      </c>
      <c r="B32" s="190" t="s">
        <v>171</v>
      </c>
      <c r="C32" s="173">
        <v>3</v>
      </c>
      <c r="D32" s="174">
        <v>90</v>
      </c>
      <c r="E32" s="175">
        <v>6</v>
      </c>
      <c r="F32" s="175">
        <v>3</v>
      </c>
      <c r="G32" s="175">
        <v>3</v>
      </c>
      <c r="H32" s="175"/>
      <c r="I32" s="174">
        <v>84</v>
      </c>
      <c r="J32" s="176">
        <v>4</v>
      </c>
      <c r="K32" s="176"/>
      <c r="L32" s="177"/>
      <c r="M32" s="177">
        <v>4</v>
      </c>
      <c r="N32" s="188">
        <v>5</v>
      </c>
    </row>
    <row r="33" spans="1:14" s="164" customFormat="1" ht="20.100000000000001" customHeight="1">
      <c r="A33" s="171">
        <v>24</v>
      </c>
      <c r="B33" s="172" t="s">
        <v>179</v>
      </c>
      <c r="C33" s="173">
        <v>6</v>
      </c>
      <c r="D33" s="174">
        <v>180</v>
      </c>
      <c r="E33" s="175">
        <v>12</v>
      </c>
      <c r="F33" s="175">
        <v>6</v>
      </c>
      <c r="G33" s="175">
        <v>6</v>
      </c>
      <c r="H33" s="175"/>
      <c r="I33" s="174">
        <v>168</v>
      </c>
      <c r="J33" s="176">
        <v>4</v>
      </c>
      <c r="K33" s="176"/>
      <c r="L33" s="177">
        <v>4</v>
      </c>
      <c r="M33" s="177"/>
      <c r="N33" s="188">
        <v>2</v>
      </c>
    </row>
    <row r="34" spans="1:14" s="164" customFormat="1" ht="20.100000000000001" customHeight="1">
      <c r="A34" s="171">
        <v>25</v>
      </c>
      <c r="B34" s="172" t="s">
        <v>192</v>
      </c>
      <c r="C34" s="173">
        <v>5</v>
      </c>
      <c r="D34" s="174">
        <v>150</v>
      </c>
      <c r="E34" s="175">
        <v>10</v>
      </c>
      <c r="F34" s="175">
        <v>6</v>
      </c>
      <c r="G34" s="175">
        <v>4</v>
      </c>
      <c r="H34" s="175"/>
      <c r="I34" s="174">
        <v>14</v>
      </c>
      <c r="J34" s="176">
        <v>4</v>
      </c>
      <c r="K34" s="176"/>
      <c r="L34" s="177"/>
      <c r="M34" s="177">
        <v>4</v>
      </c>
      <c r="N34" s="188">
        <v>2</v>
      </c>
    </row>
    <row r="35" spans="1:14" s="164" customFormat="1" ht="17.25" customHeight="1">
      <c r="A35" s="171">
        <v>26</v>
      </c>
      <c r="B35" s="190" t="s">
        <v>216</v>
      </c>
      <c r="C35" s="173">
        <v>4</v>
      </c>
      <c r="D35" s="174">
        <v>120</v>
      </c>
      <c r="E35" s="175">
        <v>8</v>
      </c>
      <c r="F35" s="175">
        <v>4</v>
      </c>
      <c r="G35" s="175">
        <v>4</v>
      </c>
      <c r="H35" s="175"/>
      <c r="I35" s="174">
        <v>112</v>
      </c>
      <c r="J35" s="176">
        <v>4</v>
      </c>
      <c r="K35" s="176"/>
      <c r="L35" s="177">
        <v>4</v>
      </c>
      <c r="M35" s="177"/>
      <c r="N35" s="188">
        <v>2</v>
      </c>
    </row>
    <row r="36" spans="1:14" s="164" customFormat="1" ht="15" customHeight="1">
      <c r="A36" s="171">
        <v>27</v>
      </c>
      <c r="B36" s="190" t="s">
        <v>217</v>
      </c>
      <c r="C36" s="173">
        <v>4</v>
      </c>
      <c r="D36" s="174">
        <v>120</v>
      </c>
      <c r="E36" s="175">
        <v>8</v>
      </c>
      <c r="F36" s="175">
        <v>4</v>
      </c>
      <c r="G36" s="175">
        <v>4</v>
      </c>
      <c r="H36" s="175"/>
      <c r="I36" s="174">
        <v>112</v>
      </c>
      <c r="J36" s="176">
        <v>4</v>
      </c>
      <c r="K36" s="176"/>
      <c r="L36" s="177">
        <v>4</v>
      </c>
      <c r="M36" s="177"/>
      <c r="N36" s="188">
        <v>2</v>
      </c>
    </row>
    <row r="37" spans="1:14" s="162" customFormat="1" ht="17.100000000000001" customHeight="1">
      <c r="A37" s="238" t="s">
        <v>102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</row>
    <row r="38" spans="1:14" s="153" customFormat="1" ht="17.25" customHeight="1">
      <c r="A38" s="179">
        <v>28</v>
      </c>
      <c r="B38" s="190" t="s">
        <v>193</v>
      </c>
      <c r="C38" s="173">
        <v>4</v>
      </c>
      <c r="D38" s="174">
        <v>120</v>
      </c>
      <c r="E38" s="175">
        <v>8</v>
      </c>
      <c r="F38" s="175">
        <v>4</v>
      </c>
      <c r="G38" s="175">
        <v>4</v>
      </c>
      <c r="H38" s="175"/>
      <c r="I38" s="174">
        <v>112</v>
      </c>
      <c r="J38" s="176">
        <v>6</v>
      </c>
      <c r="K38" s="180"/>
      <c r="L38" s="177">
        <v>6</v>
      </c>
      <c r="M38" s="171"/>
      <c r="N38" s="170"/>
    </row>
    <row r="39" spans="1:14" s="164" customFormat="1" ht="17.100000000000001" customHeight="1">
      <c r="A39" s="171">
        <v>29</v>
      </c>
      <c r="B39" s="178" t="s">
        <v>58</v>
      </c>
      <c r="C39" s="173">
        <v>4</v>
      </c>
      <c r="D39" s="174">
        <v>120</v>
      </c>
      <c r="E39" s="175">
        <v>10</v>
      </c>
      <c r="F39" s="175">
        <v>6</v>
      </c>
      <c r="G39" s="175">
        <v>4</v>
      </c>
      <c r="H39" s="175"/>
      <c r="I39" s="174">
        <v>110</v>
      </c>
      <c r="J39" s="176">
        <v>5</v>
      </c>
      <c r="K39" s="176"/>
      <c r="L39" s="177">
        <v>5</v>
      </c>
      <c r="M39" s="177"/>
      <c r="N39" s="188">
        <v>5</v>
      </c>
    </row>
    <row r="40" spans="1:14" s="167" customFormat="1" ht="19.5" customHeight="1">
      <c r="A40" s="179">
        <v>30</v>
      </c>
      <c r="B40" s="178" t="s">
        <v>176</v>
      </c>
      <c r="C40" s="173">
        <v>4</v>
      </c>
      <c r="D40" s="174">
        <v>120</v>
      </c>
      <c r="E40" s="175">
        <v>10</v>
      </c>
      <c r="F40" s="175">
        <v>6</v>
      </c>
      <c r="G40" s="175">
        <v>4</v>
      </c>
      <c r="H40" s="175"/>
      <c r="I40" s="174">
        <v>11</v>
      </c>
      <c r="J40" s="177">
        <v>5</v>
      </c>
      <c r="K40" s="176"/>
      <c r="L40" s="177">
        <v>5</v>
      </c>
      <c r="M40" s="177"/>
      <c r="N40" s="170">
        <v>5</v>
      </c>
    </row>
    <row r="41" spans="1:14" s="153" customFormat="1" ht="18" customHeight="1">
      <c r="A41" s="179">
        <v>31</v>
      </c>
      <c r="B41" s="178" t="s">
        <v>31</v>
      </c>
      <c r="C41" s="173">
        <v>6</v>
      </c>
      <c r="D41" s="174">
        <v>180</v>
      </c>
      <c r="E41" s="175">
        <v>14</v>
      </c>
      <c r="F41" s="175">
        <v>8</v>
      </c>
      <c r="G41" s="175">
        <v>6</v>
      </c>
      <c r="H41" s="175"/>
      <c r="I41" s="174">
        <v>166</v>
      </c>
      <c r="J41" s="176">
        <v>6</v>
      </c>
      <c r="K41" s="176"/>
      <c r="L41" s="177"/>
      <c r="M41" s="177">
        <v>6</v>
      </c>
      <c r="N41" s="170">
        <v>5</v>
      </c>
    </row>
    <row r="42" spans="1:14" s="168" customFormat="1" ht="18" customHeight="1">
      <c r="A42" s="179">
        <v>32</v>
      </c>
      <c r="B42" s="178" t="s">
        <v>174</v>
      </c>
      <c r="C42" s="173">
        <v>6</v>
      </c>
      <c r="D42" s="174">
        <v>180</v>
      </c>
      <c r="E42" s="175">
        <v>14</v>
      </c>
      <c r="F42" s="175">
        <v>8</v>
      </c>
      <c r="G42" s="175">
        <v>6</v>
      </c>
      <c r="H42" s="175"/>
      <c r="I42" s="174">
        <v>166</v>
      </c>
      <c r="J42" s="176"/>
      <c r="K42" s="176">
        <v>6</v>
      </c>
      <c r="L42" s="177"/>
      <c r="M42" s="177">
        <v>6</v>
      </c>
      <c r="N42" s="170">
        <v>5</v>
      </c>
    </row>
    <row r="43" spans="1:14" s="168" customFormat="1" ht="19.5" customHeight="1">
      <c r="A43" s="179">
        <v>33</v>
      </c>
      <c r="B43" s="178" t="s">
        <v>194</v>
      </c>
      <c r="C43" s="173">
        <v>3</v>
      </c>
      <c r="D43" s="174">
        <v>90</v>
      </c>
      <c r="E43" s="175">
        <v>8</v>
      </c>
      <c r="F43" s="175">
        <v>4</v>
      </c>
      <c r="G43" s="175">
        <v>4</v>
      </c>
      <c r="H43" s="175"/>
      <c r="I43" s="174">
        <v>82</v>
      </c>
      <c r="J43" s="176">
        <v>5</v>
      </c>
      <c r="K43" s="176"/>
      <c r="L43" s="177">
        <v>5</v>
      </c>
      <c r="M43" s="177"/>
      <c r="N43" s="170">
        <v>5</v>
      </c>
    </row>
    <row r="44" spans="1:14" s="168" customFormat="1" ht="19.5" customHeight="1">
      <c r="A44" s="179">
        <v>34</v>
      </c>
      <c r="B44" s="178" t="s">
        <v>57</v>
      </c>
      <c r="C44" s="173">
        <v>6</v>
      </c>
      <c r="D44" s="174">
        <v>180</v>
      </c>
      <c r="E44" s="175">
        <v>14</v>
      </c>
      <c r="F44" s="175">
        <v>8</v>
      </c>
      <c r="G44" s="175">
        <v>6</v>
      </c>
      <c r="H44" s="175"/>
      <c r="I44" s="174">
        <v>166</v>
      </c>
      <c r="J44" s="176">
        <v>5</v>
      </c>
      <c r="K44" s="176"/>
      <c r="L44" s="177"/>
      <c r="M44" s="177">
        <v>5</v>
      </c>
      <c r="N44" s="170">
        <v>2</v>
      </c>
    </row>
    <row r="45" spans="1:14" s="168" customFormat="1" ht="17.25" customHeight="1">
      <c r="A45" s="179">
        <v>35</v>
      </c>
      <c r="B45" s="178" t="s">
        <v>195</v>
      </c>
      <c r="C45" s="173">
        <v>3</v>
      </c>
      <c r="D45" s="174">
        <v>90</v>
      </c>
      <c r="E45" s="175">
        <v>8</v>
      </c>
      <c r="F45" s="175">
        <v>4</v>
      </c>
      <c r="G45" s="175">
        <v>4</v>
      </c>
      <c r="H45" s="175"/>
      <c r="I45" s="174">
        <v>82</v>
      </c>
      <c r="J45" s="176">
        <v>5</v>
      </c>
      <c r="K45" s="176"/>
      <c r="L45" s="177">
        <v>5</v>
      </c>
      <c r="M45" s="177"/>
      <c r="N45" s="170">
        <v>5</v>
      </c>
    </row>
    <row r="46" spans="1:14" s="168" customFormat="1" ht="30" customHeight="1">
      <c r="A46" s="179">
        <v>36</v>
      </c>
      <c r="B46" s="178" t="s">
        <v>196</v>
      </c>
      <c r="C46" s="173">
        <v>6</v>
      </c>
      <c r="D46" s="174">
        <v>180</v>
      </c>
      <c r="E46" s="175">
        <v>14</v>
      </c>
      <c r="F46" s="175">
        <v>8</v>
      </c>
      <c r="G46" s="175">
        <v>6</v>
      </c>
      <c r="H46" s="175"/>
      <c r="I46" s="174">
        <v>166</v>
      </c>
      <c r="J46" s="176">
        <v>5</v>
      </c>
      <c r="K46" s="176"/>
      <c r="L46" s="177"/>
      <c r="M46" s="177">
        <v>5</v>
      </c>
      <c r="N46" s="170">
        <v>2</v>
      </c>
    </row>
    <row r="47" spans="1:14" s="168" customFormat="1" ht="30" customHeight="1">
      <c r="A47" s="179">
        <v>37</v>
      </c>
      <c r="B47" s="178" t="s">
        <v>197</v>
      </c>
      <c r="C47" s="173">
        <v>5</v>
      </c>
      <c r="D47" s="174">
        <v>150</v>
      </c>
      <c r="E47" s="175">
        <v>12</v>
      </c>
      <c r="F47" s="175">
        <v>6</v>
      </c>
      <c r="G47" s="175">
        <v>6</v>
      </c>
      <c r="H47" s="175"/>
      <c r="I47" s="174">
        <v>138</v>
      </c>
      <c r="J47" s="176"/>
      <c r="K47" s="176">
        <v>6</v>
      </c>
      <c r="L47" s="177"/>
      <c r="M47" s="177">
        <v>6</v>
      </c>
      <c r="N47" s="170">
        <v>2</v>
      </c>
    </row>
    <row r="48" spans="1:14" s="153" customFormat="1" ht="25.5" customHeight="1">
      <c r="A48" s="179">
        <v>38</v>
      </c>
      <c r="B48" s="190" t="s">
        <v>198</v>
      </c>
      <c r="C48" s="173">
        <v>4</v>
      </c>
      <c r="D48" s="174">
        <v>120</v>
      </c>
      <c r="E48" s="175">
        <v>10</v>
      </c>
      <c r="F48" s="175">
        <v>6</v>
      </c>
      <c r="G48" s="175">
        <v>4</v>
      </c>
      <c r="H48" s="175"/>
      <c r="I48" s="174">
        <v>110</v>
      </c>
      <c r="J48" s="176">
        <v>5</v>
      </c>
      <c r="K48" s="176"/>
      <c r="L48" s="177">
        <v>5</v>
      </c>
      <c r="M48" s="177"/>
      <c r="N48" s="170">
        <v>2</v>
      </c>
    </row>
    <row r="49" spans="1:14" s="153" customFormat="1" ht="24.75" customHeight="1">
      <c r="A49" s="179">
        <v>39</v>
      </c>
      <c r="B49" s="190" t="s">
        <v>199</v>
      </c>
      <c r="C49" s="173">
        <v>4</v>
      </c>
      <c r="D49" s="174">
        <v>120</v>
      </c>
      <c r="E49" s="175">
        <v>10</v>
      </c>
      <c r="F49" s="175">
        <v>6</v>
      </c>
      <c r="G49" s="175">
        <v>4</v>
      </c>
      <c r="H49" s="175"/>
      <c r="I49" s="174">
        <v>110</v>
      </c>
      <c r="J49" s="176">
        <v>6</v>
      </c>
      <c r="K49" s="176"/>
      <c r="L49" s="177">
        <v>6</v>
      </c>
      <c r="M49" s="177"/>
      <c r="N49" s="170">
        <v>2</v>
      </c>
    </row>
    <row r="50" spans="1:14" s="153" customFormat="1" ht="24" customHeight="1">
      <c r="A50" s="179">
        <v>40</v>
      </c>
      <c r="B50" s="190" t="s">
        <v>200</v>
      </c>
      <c r="C50" s="173">
        <v>4</v>
      </c>
      <c r="D50" s="174">
        <v>120</v>
      </c>
      <c r="E50" s="175">
        <v>10</v>
      </c>
      <c r="F50" s="175">
        <v>6</v>
      </c>
      <c r="G50" s="175">
        <v>4</v>
      </c>
      <c r="H50" s="175"/>
      <c r="I50" s="174">
        <v>110</v>
      </c>
      <c r="J50" s="176">
        <v>6</v>
      </c>
      <c r="K50" s="176"/>
      <c r="L50" s="177">
        <v>6</v>
      </c>
      <c r="M50" s="177"/>
      <c r="N50" s="170">
        <v>2</v>
      </c>
    </row>
    <row r="51" spans="1:14" s="162" customFormat="1" ht="17.100000000000001" customHeight="1">
      <c r="A51" s="238" t="s">
        <v>16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</row>
    <row r="52" spans="1:14" s="153" customFormat="1" ht="22.5" customHeight="1">
      <c r="A52" s="179">
        <v>41</v>
      </c>
      <c r="B52" s="190" t="s">
        <v>201</v>
      </c>
      <c r="C52" s="173">
        <v>4</v>
      </c>
      <c r="D52" s="174">
        <v>120</v>
      </c>
      <c r="E52" s="175">
        <v>8</v>
      </c>
      <c r="F52" s="175">
        <v>4</v>
      </c>
      <c r="G52" s="175">
        <v>4</v>
      </c>
      <c r="H52" s="175"/>
      <c r="I52" s="174">
        <v>112</v>
      </c>
      <c r="J52" s="176">
        <v>7</v>
      </c>
      <c r="K52" s="180"/>
      <c r="L52" s="177">
        <v>7</v>
      </c>
      <c r="M52" s="171"/>
      <c r="N52" s="170"/>
    </row>
    <row r="53" spans="1:14" s="153" customFormat="1" ht="20.25" customHeight="1">
      <c r="A53" s="179">
        <v>42</v>
      </c>
      <c r="B53" s="190" t="s">
        <v>202</v>
      </c>
      <c r="C53" s="173">
        <v>4</v>
      </c>
      <c r="D53" s="174">
        <v>120</v>
      </c>
      <c r="E53" s="175">
        <v>8</v>
      </c>
      <c r="F53" s="175">
        <v>4</v>
      </c>
      <c r="G53" s="175">
        <v>4</v>
      </c>
      <c r="H53" s="175"/>
      <c r="I53" s="174">
        <v>112</v>
      </c>
      <c r="J53" s="176">
        <v>7</v>
      </c>
      <c r="K53" s="180"/>
      <c r="L53" s="177">
        <v>7</v>
      </c>
      <c r="M53" s="177"/>
      <c r="N53" s="170"/>
    </row>
    <row r="54" spans="1:14" s="153" customFormat="1" ht="15.75">
      <c r="A54" s="179">
        <v>43</v>
      </c>
      <c r="B54" s="178" t="s">
        <v>203</v>
      </c>
      <c r="C54" s="173">
        <v>3</v>
      </c>
      <c r="D54" s="174">
        <v>90</v>
      </c>
      <c r="E54" s="175">
        <v>8</v>
      </c>
      <c r="F54" s="175">
        <v>4</v>
      </c>
      <c r="G54" s="175">
        <v>4</v>
      </c>
      <c r="H54" s="175"/>
      <c r="I54" s="174">
        <v>82</v>
      </c>
      <c r="J54" s="176">
        <v>7</v>
      </c>
      <c r="K54" s="176"/>
      <c r="L54" s="177"/>
      <c r="M54" s="177">
        <v>7</v>
      </c>
      <c r="N54" s="170">
        <v>2</v>
      </c>
    </row>
    <row r="55" spans="1:14" s="153" customFormat="1" ht="30.75" customHeight="1">
      <c r="A55" s="179">
        <v>44</v>
      </c>
      <c r="B55" s="178" t="s">
        <v>181</v>
      </c>
      <c r="C55" s="173">
        <v>6</v>
      </c>
      <c r="D55" s="174">
        <v>180</v>
      </c>
      <c r="E55" s="175">
        <v>16</v>
      </c>
      <c r="F55" s="175">
        <v>8</v>
      </c>
      <c r="G55" s="175">
        <v>8</v>
      </c>
      <c r="H55" s="175"/>
      <c r="I55" s="174">
        <v>164</v>
      </c>
      <c r="J55" s="176">
        <v>7</v>
      </c>
      <c r="K55" s="176"/>
      <c r="L55" s="177"/>
      <c r="M55" s="177">
        <v>7</v>
      </c>
      <c r="N55" s="170">
        <v>2</v>
      </c>
    </row>
    <row r="56" spans="1:14" s="153" customFormat="1" ht="15.95" customHeight="1">
      <c r="A56" s="179">
        <v>45</v>
      </c>
      <c r="B56" s="178" t="s">
        <v>182</v>
      </c>
      <c r="C56" s="173">
        <v>4</v>
      </c>
      <c r="D56" s="174">
        <v>120</v>
      </c>
      <c r="E56" s="175">
        <v>10</v>
      </c>
      <c r="F56" s="175">
        <v>6</v>
      </c>
      <c r="G56" s="175">
        <v>4</v>
      </c>
      <c r="H56" s="175"/>
      <c r="I56" s="174">
        <v>110</v>
      </c>
      <c r="J56" s="176">
        <v>7</v>
      </c>
      <c r="K56" s="176"/>
      <c r="L56" s="177">
        <v>7</v>
      </c>
      <c r="M56" s="177"/>
      <c r="N56" s="170">
        <v>2</v>
      </c>
    </row>
    <row r="57" spans="1:14" s="153" customFormat="1" ht="30" customHeight="1">
      <c r="A57" s="179">
        <v>46</v>
      </c>
      <c r="B57" s="178" t="s">
        <v>155</v>
      </c>
      <c r="C57" s="173">
        <v>3</v>
      </c>
      <c r="D57" s="174">
        <v>90</v>
      </c>
      <c r="E57" s="175">
        <v>8</v>
      </c>
      <c r="F57" s="175">
        <v>4</v>
      </c>
      <c r="G57" s="175">
        <v>4</v>
      </c>
      <c r="H57" s="175"/>
      <c r="I57" s="174">
        <v>82</v>
      </c>
      <c r="J57" s="176"/>
      <c r="K57" s="176">
        <v>7</v>
      </c>
      <c r="L57" s="177"/>
      <c r="M57" s="177">
        <v>7</v>
      </c>
      <c r="N57" s="170">
        <v>5</v>
      </c>
    </row>
    <row r="58" spans="1:14" s="153" customFormat="1" ht="30" customHeight="1">
      <c r="A58" s="179">
        <v>47</v>
      </c>
      <c r="B58" s="178" t="s">
        <v>204</v>
      </c>
      <c r="C58" s="173">
        <v>4</v>
      </c>
      <c r="D58" s="174">
        <v>120</v>
      </c>
      <c r="E58" s="175">
        <v>10</v>
      </c>
      <c r="F58" s="175">
        <v>4</v>
      </c>
      <c r="G58" s="175">
        <v>6</v>
      </c>
      <c r="H58" s="175"/>
      <c r="I58" s="174">
        <v>110</v>
      </c>
      <c r="J58" s="176">
        <v>7</v>
      </c>
      <c r="K58" s="176"/>
      <c r="L58" s="177">
        <v>7</v>
      </c>
      <c r="M58" s="177"/>
      <c r="N58" s="170">
        <v>10</v>
      </c>
    </row>
    <row r="59" spans="1:14" s="153" customFormat="1" ht="15.75" customHeight="1">
      <c r="A59" s="179">
        <v>48</v>
      </c>
      <c r="B59" s="190" t="s">
        <v>205</v>
      </c>
      <c r="C59" s="173">
        <v>4</v>
      </c>
      <c r="D59" s="174">
        <v>120</v>
      </c>
      <c r="E59" s="175">
        <v>10</v>
      </c>
      <c r="F59" s="175">
        <v>6</v>
      </c>
      <c r="G59" s="175"/>
      <c r="H59" s="175">
        <v>4</v>
      </c>
      <c r="I59" s="174">
        <v>110</v>
      </c>
      <c r="J59" s="176">
        <v>7</v>
      </c>
      <c r="K59" s="176"/>
      <c r="L59" s="177">
        <v>7</v>
      </c>
      <c r="M59" s="177"/>
      <c r="N59" s="170">
        <v>2</v>
      </c>
    </row>
    <row r="60" spans="1:14" s="153" customFormat="1" ht="21" customHeight="1">
      <c r="A60" s="179">
        <v>49</v>
      </c>
      <c r="B60" s="190" t="s">
        <v>206</v>
      </c>
      <c r="C60" s="173">
        <v>4</v>
      </c>
      <c r="D60" s="174">
        <v>120</v>
      </c>
      <c r="E60" s="175">
        <v>10</v>
      </c>
      <c r="F60" s="175">
        <v>6</v>
      </c>
      <c r="G60" s="175">
        <v>4</v>
      </c>
      <c r="H60" s="175"/>
      <c r="I60" s="174">
        <v>110</v>
      </c>
      <c r="J60" s="176">
        <v>7</v>
      </c>
      <c r="K60" s="176"/>
      <c r="L60" s="177">
        <v>7</v>
      </c>
      <c r="M60" s="177"/>
      <c r="N60" s="170">
        <v>2</v>
      </c>
    </row>
    <row r="61" spans="1:14" s="153" customFormat="1" ht="16.5" customHeight="1">
      <c r="A61" s="179">
        <v>50</v>
      </c>
      <c r="B61" s="190" t="s">
        <v>207</v>
      </c>
      <c r="C61" s="173">
        <v>4</v>
      </c>
      <c r="D61" s="174">
        <v>120</v>
      </c>
      <c r="E61" s="175">
        <v>10</v>
      </c>
      <c r="F61" s="175">
        <v>6</v>
      </c>
      <c r="G61" s="175">
        <v>2</v>
      </c>
      <c r="H61" s="175">
        <v>2</v>
      </c>
      <c r="I61" s="174">
        <v>110</v>
      </c>
      <c r="J61" s="176">
        <v>7</v>
      </c>
      <c r="K61" s="176"/>
      <c r="L61" s="177">
        <v>7</v>
      </c>
      <c r="M61" s="177"/>
      <c r="N61" s="170">
        <v>2</v>
      </c>
    </row>
    <row r="62" spans="1:14" s="164" customFormat="1" ht="17.100000000000001" customHeight="1">
      <c r="A62" s="171">
        <v>51</v>
      </c>
      <c r="B62" s="181" t="s">
        <v>72</v>
      </c>
      <c r="C62" s="173">
        <v>1</v>
      </c>
      <c r="D62" s="174">
        <f>30*C62</f>
        <v>30</v>
      </c>
      <c r="E62" s="175"/>
      <c r="F62" s="175"/>
      <c r="G62" s="175"/>
      <c r="H62" s="175"/>
      <c r="I62" s="174">
        <f>D62-E62</f>
        <v>30</v>
      </c>
      <c r="J62" s="180">
        <v>8</v>
      </c>
      <c r="K62" s="180"/>
      <c r="L62" s="182"/>
      <c r="M62" s="182">
        <v>8</v>
      </c>
      <c r="N62" s="188">
        <v>2</v>
      </c>
    </row>
    <row r="63" spans="1:14" s="164" customFormat="1" ht="17.100000000000001" customHeight="1">
      <c r="A63" s="171">
        <v>53</v>
      </c>
      <c r="B63" s="183" t="s">
        <v>78</v>
      </c>
      <c r="C63" s="173">
        <v>6</v>
      </c>
      <c r="D63" s="174">
        <f>30*C63</f>
        <v>180</v>
      </c>
      <c r="E63" s="175"/>
      <c r="F63" s="175"/>
      <c r="G63" s="175"/>
      <c r="H63" s="175"/>
      <c r="I63" s="174">
        <f>D63-E63</f>
        <v>180</v>
      </c>
      <c r="J63" s="180">
        <v>8</v>
      </c>
      <c r="K63" s="180"/>
      <c r="L63" s="182">
        <v>8</v>
      </c>
      <c r="M63" s="182"/>
      <c r="N63" s="188">
        <v>2</v>
      </c>
    </row>
    <row r="64" spans="1:14" s="164" customFormat="1" ht="17.100000000000001" customHeight="1">
      <c r="A64" s="171">
        <v>53</v>
      </c>
      <c r="B64" s="183" t="s">
        <v>146</v>
      </c>
      <c r="C64" s="173">
        <v>22</v>
      </c>
      <c r="D64" s="174">
        <f>30*C64</f>
        <v>660</v>
      </c>
      <c r="E64" s="175"/>
      <c r="F64" s="175"/>
      <c r="G64" s="175"/>
      <c r="H64" s="175"/>
      <c r="I64" s="174">
        <f>D64-E64</f>
        <v>660</v>
      </c>
      <c r="J64" s="180">
        <v>8</v>
      </c>
      <c r="K64" s="180"/>
      <c r="L64" s="182"/>
      <c r="M64" s="182"/>
      <c r="N64" s="188">
        <v>2</v>
      </c>
    </row>
    <row r="65" spans="1:14" s="162" customFormat="1">
      <c r="A65" s="169"/>
      <c r="N65" s="189"/>
    </row>
    <row r="66" spans="1:14" s="162" customFormat="1" ht="12.75">
      <c r="A66" s="169"/>
      <c r="B66" s="191" t="s">
        <v>211</v>
      </c>
      <c r="C66" s="191"/>
      <c r="D66" s="191"/>
      <c r="E66" s="191"/>
      <c r="F66" s="191"/>
      <c r="G66" s="191"/>
      <c r="H66" s="191" t="s">
        <v>20</v>
      </c>
      <c r="I66" s="191"/>
      <c r="J66" s="192"/>
      <c r="K66" s="193"/>
      <c r="N66" s="189"/>
    </row>
    <row r="67" spans="1:14" s="162" customFormat="1" ht="17.25" customHeight="1">
      <c r="A67" s="169"/>
      <c r="B67" s="191" t="s">
        <v>210</v>
      </c>
      <c r="C67" s="191"/>
      <c r="D67" s="191"/>
      <c r="E67" s="191"/>
      <c r="F67" s="191"/>
      <c r="G67" s="191"/>
      <c r="H67" s="191"/>
      <c r="I67" s="191"/>
      <c r="J67" s="191"/>
      <c r="K67" s="193"/>
      <c r="N67" s="189"/>
    </row>
  </sheetData>
  <customSheetViews>
    <customSheetView guid="{B6E30CCE-5D00-4927-AADA-97572AC6B87D}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AD59494-2625-42E5-AD3C-69E327B25674}" showPageBreaks="1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Страница &amp;P</oddFooter>
      </headerFooter>
    </customSheetView>
    <customSheetView guid="{44D6F654-CBCE-4FC6-8B34-17A5D451D673}" showRuler="0">
      <pageMargins left="0.75" right="0.75" top="1" bottom="1" header="0.5" footer="0.5"/>
      <pageSetup paperSize="9" orientation="portrait" verticalDpi="0" r:id="rId3"/>
      <headerFooter alignWithMargins="0">
        <oddHeader>&amp;A</oddHeader>
        <oddFooter>Страница &amp;P</oddFooter>
      </headerFooter>
    </customSheetView>
  </customSheetViews>
  <mergeCells count="21">
    <mergeCell ref="A37:N37"/>
    <mergeCell ref="A51:N51"/>
    <mergeCell ref="L3:L7"/>
    <mergeCell ref="M3:M7"/>
    <mergeCell ref="N3:N7"/>
    <mergeCell ref="D4:D7"/>
    <mergeCell ref="E4:H4"/>
    <mergeCell ref="A3:A7"/>
    <mergeCell ref="B3:B7"/>
    <mergeCell ref="C3:C7"/>
    <mergeCell ref="D3:I3"/>
    <mergeCell ref="A8:N8"/>
    <mergeCell ref="A23:N23"/>
    <mergeCell ref="J3:J7"/>
    <mergeCell ref="K3:K7"/>
    <mergeCell ref="H6:H7"/>
    <mergeCell ref="I4:I7"/>
    <mergeCell ref="E5:E7"/>
    <mergeCell ref="F5:H5"/>
    <mergeCell ref="F6:F7"/>
    <mergeCell ref="G6:G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9" orientation="portrait" verticalDpi="0" r:id="rId4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2016</vt:lpstr>
      <vt:lpstr>2019</vt:lpstr>
      <vt:lpstr>2021</vt:lpstr>
      <vt:lpstr>2022</vt:lpstr>
      <vt:lpstr>2023</vt:lpstr>
      <vt:lpstr>2024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2025-09-04T12:40:57Z</cp:lastPrinted>
  <dcterms:created xsi:type="dcterms:W3CDTF">1999-04-14T08:13:28Z</dcterms:created>
  <dcterms:modified xsi:type="dcterms:W3CDTF">2026-05-29T08:04:00Z</dcterms:modified>
</cp:coreProperties>
</file>