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НП" sheetId="1" r:id="rId1"/>
    <sheet name="РП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I29" i="2"/>
  <c r="AM29" l="1"/>
</calcChain>
</file>

<file path=xl/sharedStrings.xml><?xml version="1.0" encoding="utf-8"?>
<sst xmlns="http://schemas.openxmlformats.org/spreadsheetml/2006/main" count="233" uniqueCount="135">
  <si>
    <t xml:space="preserve"> ВИКОНАННЯ НАВЧАЛЬНОГО ПЛАНУ</t>
  </si>
  <si>
    <t>бакалавр</t>
  </si>
  <si>
    <t>Назва   дисципліни</t>
  </si>
  <si>
    <t>Годин по плану</t>
  </si>
  <si>
    <t>Оцінка</t>
  </si>
  <si>
    <t>Дата</t>
  </si>
  <si>
    <t>Підпис декана</t>
  </si>
  <si>
    <t>І КУРС</t>
  </si>
  <si>
    <t xml:space="preserve"> 1  С Е М Е С Т Р</t>
  </si>
  <si>
    <t xml:space="preserve"> 2  С Е М Е С Т Р</t>
  </si>
  <si>
    <t>Вища математика</t>
  </si>
  <si>
    <t>Iсторiя та культура України</t>
  </si>
  <si>
    <t>Іноземна мова за професійним спрямуванням</t>
  </si>
  <si>
    <t>Основи охорони праці та безпека життєдіяльності</t>
  </si>
  <si>
    <t>Українська мова за професійним спрямуванням</t>
  </si>
  <si>
    <t>Фiзична культура</t>
  </si>
  <si>
    <t>Методист</t>
  </si>
  <si>
    <t>ІІ КУРС</t>
  </si>
  <si>
    <t>3  С Е М Е С Т Р</t>
  </si>
  <si>
    <t xml:space="preserve"> 4  С Е М Е С Т Р</t>
  </si>
  <si>
    <t>Бухгалтерський облiк</t>
  </si>
  <si>
    <t>1+2</t>
  </si>
  <si>
    <t>екз</t>
  </si>
  <si>
    <t>Економічна інформатика</t>
  </si>
  <si>
    <t>ргр-1</t>
  </si>
  <si>
    <t>зал</t>
  </si>
  <si>
    <t>Історія та культура України</t>
  </si>
  <si>
    <t>Мікроекономіка</t>
  </si>
  <si>
    <t>Статистика</t>
  </si>
  <si>
    <t>Сучасна політична економія</t>
  </si>
  <si>
    <t>Фізична культура</t>
  </si>
  <si>
    <t>№</t>
  </si>
  <si>
    <t>№ за планом</t>
  </si>
  <si>
    <t>Дисципліна</t>
  </si>
  <si>
    <t>№ кафедри</t>
  </si>
  <si>
    <t>всього годин</t>
  </si>
  <si>
    <t>Всього годин 
на 1 семестр</t>
  </si>
  <si>
    <t>Всього кредитів</t>
  </si>
  <si>
    <t>Частина семестру</t>
  </si>
  <si>
    <t>1 семестр</t>
  </si>
  <si>
    <t>тижнів</t>
  </si>
  <si>
    <t>Всього годин 
на 2 семестр</t>
  </si>
  <si>
    <t>2 семестр</t>
  </si>
  <si>
    <t>усього</t>
  </si>
  <si>
    <t>лекції</t>
  </si>
  <si>
    <t>практичні</t>
  </si>
  <si>
    <t>лаборатор.</t>
  </si>
  <si>
    <t>індівідуал.
Завдання</t>
  </si>
  <si>
    <t>сам. робота</t>
  </si>
  <si>
    <t>екзамен</t>
  </si>
  <si>
    <t>залік</t>
  </si>
  <si>
    <t>"Затверджую"</t>
  </si>
  <si>
    <t>Для прийому</t>
  </si>
  <si>
    <t>року</t>
  </si>
  <si>
    <t>Перший проректор університету</t>
  </si>
  <si>
    <t>РОБОЧИЙ НАВЧАЛЬНИЙ ПЛАН 1 КУРСУ</t>
  </si>
  <si>
    <t>2025/2026 навчальний рік</t>
  </si>
  <si>
    <t>УФОАМБ</t>
  </si>
  <si>
    <t>ЕкІ</t>
  </si>
  <si>
    <t>ПІМ</t>
  </si>
  <si>
    <t>МЕСГД</t>
  </si>
  <si>
    <t>ЕТОП</t>
  </si>
  <si>
    <t>ЕП</t>
  </si>
  <si>
    <t>ДІД</t>
  </si>
  <si>
    <t>ФКС</t>
  </si>
  <si>
    <t>Бухгалтерський облік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</si>
  <si>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</si>
  <si>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</si>
  <si>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</si>
  <si>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</si>
  <si>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</si>
  <si>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</si>
  <si>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</si>
  <si>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</si>
  <si>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</si>
  <si>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</si>
  <si>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</si>
  <si>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</si>
  <si>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</si>
  <si>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практичні та семінарські</t>
  </si>
  <si>
    <t>лабораторні</t>
  </si>
  <si>
    <t>I курс</t>
  </si>
  <si>
    <t xml:space="preserve"> II курс</t>
  </si>
  <si>
    <t>Макроекономіка</t>
  </si>
  <si>
    <t>Економіка підприємства</t>
  </si>
  <si>
    <t>Фінанси</t>
  </si>
  <si>
    <t>Правове забезпечення підприємництва</t>
  </si>
  <si>
    <t>Інформаційні системи і технології в управлінні</t>
  </si>
  <si>
    <t>Системи технологій металургійної промисловості</t>
  </si>
  <si>
    <t>III курс</t>
  </si>
  <si>
    <t>Вибіркова дисципліна 4</t>
  </si>
  <si>
    <t>Менеджмент</t>
  </si>
  <si>
    <t>Страхування</t>
  </si>
  <si>
    <t>Національна економіка України</t>
  </si>
  <si>
    <t>Основи аудиту</t>
  </si>
  <si>
    <t>Соціальна економіка</t>
  </si>
  <si>
    <t>Міжнародний бізнес</t>
  </si>
  <si>
    <t>Історія економіки та економічної думки</t>
  </si>
  <si>
    <t xml:space="preserve">Вибіркова дисципліна 8  </t>
  </si>
  <si>
    <t xml:space="preserve">Вибіркова дисципліна 9  </t>
  </si>
  <si>
    <t>IV курс</t>
  </si>
  <si>
    <t>Вибіркова дисципліна 5</t>
  </si>
  <si>
    <t xml:space="preserve">Ділова іноземна мова </t>
  </si>
  <si>
    <t>8</t>
  </si>
  <si>
    <t>Міжнародна торгівля та світові ринки</t>
  </si>
  <si>
    <t>Державне регулювання економіки</t>
  </si>
  <si>
    <t>Валютні операції та валютні розрахунки у міжнародній економіці</t>
  </si>
  <si>
    <t>Міжнародна економіка</t>
  </si>
  <si>
    <t>Економіка зарубіжних країн</t>
  </si>
  <si>
    <t>Міжнародна економічна діяльність України</t>
  </si>
  <si>
    <t xml:space="preserve">Вибіркова дисципліна 7  </t>
  </si>
  <si>
    <t>Вибіркова дисципліна 10</t>
  </si>
  <si>
    <t>V курс</t>
  </si>
  <si>
    <t>Вибіркова дисципліна 6</t>
  </si>
  <si>
    <t>9</t>
  </si>
  <si>
    <t xml:space="preserve">Вибіркова дисципліна 11 </t>
  </si>
  <si>
    <t xml:space="preserve">Вибіркова дисципліна 12  </t>
  </si>
  <si>
    <t xml:space="preserve">Вибіркова дисципліна 13  </t>
  </si>
  <si>
    <t>Переддипломна практика</t>
  </si>
  <si>
    <t>Виконання кваліфікаційної роботи</t>
  </si>
  <si>
    <t xml:space="preserve">Директро ННЦ ЗО                                                        </t>
  </si>
  <si>
    <t xml:space="preserve">Чистяков В.Г.          </t>
  </si>
  <si>
    <t>01.09.2023 р.</t>
  </si>
  <si>
    <r>
      <rPr>
        <u/>
        <sz val="10"/>
        <rFont val="Georgia"/>
        <family val="1"/>
        <charset val="204"/>
      </rPr>
      <t>Спеціальність:</t>
    </r>
    <r>
      <rPr>
        <b/>
        <u/>
        <sz val="10"/>
        <rFont val="Georgia"/>
        <family val="1"/>
        <charset val="204"/>
      </rPr>
      <t xml:space="preserve"> </t>
    </r>
    <r>
      <rPr>
        <b/>
        <sz val="10"/>
        <rFont val="Georgia"/>
        <family val="1"/>
        <charset val="204"/>
      </rPr>
      <t>С1</t>
    </r>
    <r>
      <rPr>
        <sz val="10"/>
        <rFont val="Georgia"/>
        <family val="1"/>
        <charset val="204"/>
      </rPr>
      <t xml:space="preserve">  </t>
    </r>
    <r>
      <rPr>
        <i/>
        <sz val="10"/>
        <rFont val="Georgia"/>
        <family val="1"/>
        <charset val="204"/>
      </rPr>
      <t>Економіка та міжнародні економічні видносини</t>
    </r>
    <r>
      <rPr>
        <sz val="10"/>
        <rFont val="Georgia"/>
        <family val="1"/>
        <charset val="204"/>
      </rPr>
      <t xml:space="preserve"> (</t>
    </r>
    <r>
      <rPr>
        <b/>
        <sz val="10"/>
        <rFont val="Georgia"/>
        <family val="1"/>
        <charset val="204"/>
      </rPr>
      <t>ЕК 902</t>
    </r>
    <r>
      <rPr>
        <sz val="10"/>
        <rFont val="Georgia"/>
        <family val="1"/>
        <charset val="204"/>
      </rPr>
      <t>)</t>
    </r>
  </si>
  <si>
    <r>
      <rPr>
        <u/>
        <sz val="10"/>
        <rFont val="Georgia"/>
        <family val="1"/>
        <charset val="204"/>
      </rPr>
      <t>ОПП:</t>
    </r>
    <r>
      <rPr>
        <sz val="10"/>
        <rFont val="Georgia"/>
        <family val="1"/>
        <charset val="204"/>
      </rPr>
      <t xml:space="preserve"> </t>
    </r>
    <r>
      <rPr>
        <i/>
        <sz val="10"/>
        <rFont val="Georgia"/>
        <family val="1"/>
        <charset val="204"/>
      </rPr>
      <t>Економіка</t>
    </r>
  </si>
  <si>
    <t>Кафедра</t>
  </si>
  <si>
    <t>РГР</t>
  </si>
  <si>
    <t>Спеціальність Економіка та міжнародні економічні видносини  Освітньо-професійна програма: Економіка</t>
  </si>
  <si>
    <t>Групи: ЕК902-25</t>
  </si>
  <si>
    <t>ВДЗП 1:</t>
  </si>
  <si>
    <t>ВДЗП 2:</t>
  </si>
  <si>
    <t>ВДЗП 3:</t>
  </si>
  <si>
    <t>Міжнародні організації</t>
  </si>
  <si>
    <t xml:space="preserve">  </t>
  </si>
  <si>
    <t>ЕК 902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</si>
</sst>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charset val="204"/>
      <scheme val="minor"/>
    </font>
    <font>
      <sz val="14"/>
      <name val="Georgia"/>
      <family val="1"/>
      <charset val="204"/>
    </font>
    <font>
      <b/>
      <u/>
      <sz val="12"/>
      <name val="Georgia"/>
      <family val="1"/>
      <charset val="204"/>
    </font>
    <font>
      <b/>
      <sz val="12"/>
      <name val="Arial Cyr"/>
      <charset val="204"/>
    </font>
    <font>
      <sz val="9"/>
      <name val="Arial Cyr"/>
      <charset val="204"/>
    </font>
    <font>
      <b/>
      <sz val="12"/>
      <name val="Georgia"/>
      <family val="1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b/>
      <sz val="11"/>
      <name val="Georgia"/>
      <family val="1"/>
      <charset val="204"/>
    </font>
    <font>
      <sz val="12"/>
      <name val="Arial Cyr"/>
      <charset val="204"/>
    </font>
    <font>
      <sz val="10"/>
      <name val="Georgia"/>
      <family val="1"/>
      <charset val="204"/>
    </font>
    <font>
      <sz val="11"/>
      <name val="Georgia"/>
      <family val="1"/>
      <charset val="204"/>
    </font>
    <font>
      <sz val="11"/>
      <name val="Arial Cyr"/>
      <charset val="204"/>
    </font>
    <font>
      <sz val="10"/>
      <name val="Arial Cyr"/>
      <charset val="204"/>
    </font>
    <font>
      <sz val="1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Georgia"/>
      <family val="1"/>
      <charset val="204"/>
    </font>
    <font>
      <sz val="12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9"/>
      <name val="Georgia"/>
      <family val="1"/>
      <charset val="204"/>
    </font>
    <font>
      <b/>
      <sz val="10"/>
      <name val="Georgia"/>
      <family val="1"/>
      <charset val="204"/>
    </font>
    <font>
      <sz val="10"/>
      <color theme="1"/>
      <name val="Georgia"/>
      <family val="1"/>
      <charset val="204"/>
    </font>
    <font>
      <sz val="10"/>
      <color indexed="8"/>
      <name val="Georgia"/>
      <family val="1"/>
      <charset val="204"/>
    </font>
    <font>
      <u/>
      <sz val="10"/>
      <name val="Georgia"/>
      <family val="1"/>
      <charset val="204"/>
    </font>
    <font>
      <b/>
      <u/>
      <sz val="10"/>
      <name val="Georgia"/>
      <family val="1"/>
      <charset val="204"/>
    </font>
    <font>
      <i/>
      <sz val="10"/>
      <name val="Georg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3" fillId="0" borderId="0"/>
    <xf numFmtId="0" fontId="21" fillId="0" borderId="0"/>
  </cellStyleXfs>
  <cellXfs count="30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6" xfId="0" applyBorder="1"/>
    <xf numFmtId="0" fontId="14" fillId="0" borderId="0" xfId="2" applyFont="1" applyFill="1" applyBorder="1" applyAlignment="1">
      <alignment horizontal="left" vertical="center" wrapText="1" shrinkToFit="1"/>
    </xf>
    <xf numFmtId="1" fontId="11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0" fontId="11" fillId="2" borderId="0" xfId="0" applyFont="1" applyFill="1" applyBorder="1" applyAlignment="1">
      <alignment vertical="center" wrapText="1"/>
    </xf>
    <xf numFmtId="1" fontId="14" fillId="0" borderId="0" xfId="1" applyNumberFormat="1" applyFont="1" applyFill="1" applyBorder="1" applyAlignment="1">
      <alignment horizontal="center" vertical="center" wrapText="1" shrinkToFit="1"/>
    </xf>
    <xf numFmtId="1" fontId="14" fillId="0" borderId="0" xfId="1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vertical="center" wrapText="1"/>
    </xf>
    <xf numFmtId="0" fontId="0" fillId="0" borderId="0" xfId="0"/>
    <xf numFmtId="0" fontId="18" fillId="2" borderId="6" xfId="0" applyFont="1" applyFill="1" applyBorder="1" applyAlignment="1">
      <alignment horizontal="center" vertical="center" wrapText="1"/>
    </xf>
    <xf numFmtId="1" fontId="19" fillId="0" borderId="6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0" fillId="0" borderId="0" xfId="0"/>
    <xf numFmtId="0" fontId="15" fillId="0" borderId="0" xfId="0" applyFont="1"/>
    <xf numFmtId="0" fontId="15" fillId="0" borderId="6" xfId="0" applyFont="1" applyBorder="1" applyAlignment="1">
      <alignment horizontal="center" vertical="center" textRotation="90"/>
    </xf>
    <xf numFmtId="0" fontId="15" fillId="0" borderId="9" xfId="0" applyFont="1" applyBorder="1" applyAlignment="1">
      <alignment horizontal="center" vertical="center" textRotation="90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center" vertical="center" textRotation="90" wrapText="1"/>
    </xf>
    <xf numFmtId="0" fontId="15" fillId="0" borderId="8" xfId="0" applyFont="1" applyBorder="1" applyAlignment="1">
      <alignment horizontal="center" vertical="center" textRotation="90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/>
    <xf numFmtId="0" fontId="15" fillId="0" borderId="10" xfId="0" applyFont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0" fillId="0" borderId="0" xfId="0" applyAlignment="1"/>
    <xf numFmtId="0" fontId="18" fillId="2" borderId="15" xfId="0" applyFont="1" applyFill="1" applyBorder="1" applyAlignment="1">
      <alignment vertical="center" wrapText="1"/>
    </xf>
    <xf numFmtId="0" fontId="18" fillId="2" borderId="16" xfId="0" applyFont="1" applyFill="1" applyBorder="1" applyAlignment="1">
      <alignment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0" fillId="3" borderId="11" xfId="2" applyFont="1" applyFill="1" applyBorder="1" applyAlignment="1">
      <alignment horizontal="left" vertical="center" wrapText="1" shrinkToFit="1"/>
    </xf>
    <xf numFmtId="1" fontId="10" fillId="3" borderId="8" xfId="1" applyNumberFormat="1" applyFont="1" applyFill="1" applyBorder="1" applyAlignment="1">
      <alignment horizontal="center" vertical="center" shrinkToFit="1"/>
    </xf>
    <xf numFmtId="1" fontId="10" fillId="3" borderId="11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1" fontId="10" fillId="3" borderId="6" xfId="1" applyNumberFormat="1" applyFont="1" applyFill="1" applyBorder="1" applyAlignment="1">
      <alignment horizontal="center" vertical="center"/>
    </xf>
    <xf numFmtId="1" fontId="10" fillId="3" borderId="29" xfId="2" applyNumberFormat="1" applyFont="1" applyFill="1" applyBorder="1" applyAlignment="1">
      <alignment horizontal="center" vertical="center" shrinkToFit="1"/>
    </xf>
    <xf numFmtId="0" fontId="10" fillId="3" borderId="11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left" vertical="center" wrapText="1" shrinkToFit="1"/>
    </xf>
    <xf numFmtId="1" fontId="10" fillId="3" borderId="8" xfId="2" applyNumberFormat="1" applyFont="1" applyFill="1" applyBorder="1" applyAlignment="1">
      <alignment horizontal="center" vertical="center" shrinkToFi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30" xfId="0" applyNumberFormat="1" applyFont="1" applyFill="1" applyBorder="1" applyAlignment="1" applyProtection="1">
      <alignment horizontal="left" vertical="center"/>
    </xf>
    <xf numFmtId="1" fontId="10" fillId="3" borderId="6" xfId="1" applyNumberFormat="1" applyFont="1" applyFill="1" applyBorder="1" applyAlignment="1">
      <alignment horizontal="center" vertical="center" shrinkToFit="1"/>
    </xf>
    <xf numFmtId="0" fontId="10" fillId="3" borderId="10" xfId="0" applyNumberFormat="1" applyFont="1" applyFill="1" applyBorder="1" applyAlignment="1" applyProtection="1">
      <alignment horizontal="left" vertical="center"/>
    </xf>
    <xf numFmtId="0" fontId="10" fillId="3" borderId="6" xfId="2" applyFont="1" applyFill="1" applyBorder="1" applyAlignment="1">
      <alignment horizontal="left" vertical="center" wrapText="1"/>
    </xf>
    <xf numFmtId="1" fontId="10" fillId="3" borderId="29" xfId="0" applyNumberFormat="1" applyFont="1" applyFill="1" applyBorder="1" applyAlignment="1">
      <alignment horizontal="center" vertical="center" shrinkToFit="1"/>
    </xf>
    <xf numFmtId="0" fontId="10" fillId="0" borderId="10" xfId="0" applyNumberFormat="1" applyFont="1" applyFill="1" applyBorder="1" applyAlignment="1" applyProtection="1">
      <alignment horizontal="left" vertical="center"/>
    </xf>
    <xf numFmtId="1" fontId="10" fillId="0" borderId="6" xfId="1" applyNumberFormat="1" applyFont="1" applyFill="1" applyBorder="1" applyAlignment="1">
      <alignment horizontal="center" vertical="center" shrinkToFit="1"/>
    </xf>
    <xf numFmtId="1" fontId="10" fillId="0" borderId="11" xfId="1" applyNumberFormat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1" fontId="10" fillId="0" borderId="8" xfId="2" applyNumberFormat="1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0" fillId="3" borderId="10" xfId="0" applyNumberFormat="1" applyFont="1" applyFill="1" applyBorder="1" applyAlignment="1" applyProtection="1">
      <alignment horizontal="left" vertical="center" wrapText="1"/>
    </xf>
    <xf numFmtId="0" fontId="10" fillId="3" borderId="30" xfId="0" applyNumberFormat="1" applyFont="1" applyFill="1" applyBorder="1" applyAlignment="1" applyProtection="1">
      <alignment horizontal="left" vertical="center" wrapText="1"/>
    </xf>
    <xf numFmtId="0" fontId="10" fillId="0" borderId="30" xfId="0" applyNumberFormat="1" applyFont="1" applyFill="1" applyBorder="1" applyAlignment="1" applyProtection="1">
      <alignment horizontal="lef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0" borderId="32" xfId="0" applyNumberFormat="1" applyFont="1" applyFill="1" applyBorder="1" applyAlignment="1" applyProtection="1">
      <alignment horizontal="left" vertical="center"/>
    </xf>
    <xf numFmtId="49" fontId="10" fillId="0" borderId="8" xfId="2" applyNumberFormat="1" applyFont="1" applyFill="1" applyBorder="1" applyAlignment="1">
      <alignment horizontal="center" vertical="center" shrinkToFit="1"/>
    </xf>
    <xf numFmtId="0" fontId="10" fillId="0" borderId="6" xfId="0" applyNumberFormat="1" applyFont="1" applyFill="1" applyBorder="1" applyAlignment="1" applyProtection="1">
      <alignment horizontal="left" vertical="center" wrapText="1"/>
    </xf>
    <xf numFmtId="1" fontId="10" fillId="0" borderId="6" xfId="1" applyNumberFormat="1" applyFont="1" applyFill="1" applyBorder="1" applyAlignment="1">
      <alignment horizontal="center" vertical="center" wrapText="1" shrinkToFit="1"/>
    </xf>
    <xf numFmtId="1" fontId="10" fillId="0" borderId="6" xfId="1" applyNumberFormat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1" fontId="10" fillId="0" borderId="6" xfId="2" applyNumberFormat="1" applyFont="1" applyFill="1" applyBorder="1" applyAlignment="1">
      <alignment horizontal="center" vertical="center" wrapText="1" shrinkToFit="1"/>
    </xf>
    <xf numFmtId="0" fontId="10" fillId="0" borderId="10" xfId="0" applyNumberFormat="1" applyFont="1" applyFill="1" applyBorder="1" applyAlignment="1" applyProtection="1">
      <alignment horizontal="left" vertical="center" wrapText="1"/>
    </xf>
    <xf numFmtId="1" fontId="10" fillId="0" borderId="11" xfId="1" applyNumberFormat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1" fontId="10" fillId="0" borderId="8" xfId="2" applyNumberFormat="1" applyFont="1" applyFill="1" applyBorder="1" applyAlignment="1">
      <alignment horizontal="center" vertical="center" wrapText="1" shrinkToFit="1"/>
    </xf>
    <xf numFmtId="1" fontId="10" fillId="0" borderId="8" xfId="0" applyNumberFormat="1" applyFont="1" applyFill="1" applyBorder="1" applyAlignment="1">
      <alignment horizontal="center" vertical="center" wrapText="1" shrinkToFit="1"/>
    </xf>
    <xf numFmtId="0" fontId="10" fillId="0" borderId="6" xfId="2" applyFont="1" applyFill="1" applyBorder="1" applyAlignment="1">
      <alignment horizontal="left" vertical="center" wrapText="1"/>
    </xf>
    <xf numFmtId="1" fontId="10" fillId="0" borderId="8" xfId="1" applyNumberFormat="1" applyFont="1" applyFill="1" applyBorder="1" applyAlignment="1">
      <alignment horizontal="center" vertical="center" wrapText="1" shrinkToFit="1"/>
    </xf>
    <xf numFmtId="1" fontId="10" fillId="0" borderId="29" xfId="2" applyNumberFormat="1" applyFont="1" applyFill="1" applyBorder="1" applyAlignment="1">
      <alignment horizontal="center" vertical="center" wrapText="1" shrinkToFit="1"/>
    </xf>
    <xf numFmtId="0" fontId="10" fillId="0" borderId="11" xfId="2" applyFont="1" applyFill="1" applyBorder="1" applyAlignment="1">
      <alignment horizontal="center" vertical="center" wrapText="1"/>
    </xf>
    <xf numFmtId="1" fontId="10" fillId="0" borderId="8" xfId="1" applyNumberFormat="1" applyFont="1" applyFill="1" applyBorder="1" applyAlignment="1">
      <alignment horizontal="center" vertical="center" shrinkToFit="1"/>
    </xf>
    <xf numFmtId="1" fontId="10" fillId="0" borderId="29" xfId="2" applyNumberFormat="1" applyFont="1" applyFill="1" applyBorder="1" applyAlignment="1">
      <alignment horizontal="center" vertical="center" shrinkToFit="1"/>
    </xf>
    <xf numFmtId="1" fontId="10" fillId="0" borderId="29" xfId="0" applyNumberFormat="1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wrapText="1"/>
    </xf>
    <xf numFmtId="1" fontId="10" fillId="3" borderId="8" xfId="0" applyNumberFormat="1" applyFont="1" applyFill="1" applyBorder="1" applyAlignment="1">
      <alignment horizontal="center" vertical="center" shrinkToFit="1"/>
    </xf>
    <xf numFmtId="0" fontId="10" fillId="3" borderId="6" xfId="2" applyFont="1" applyFill="1" applyBorder="1" applyAlignment="1">
      <alignment horizontal="center" vertical="top" wrapText="1"/>
    </xf>
    <xf numFmtId="0" fontId="25" fillId="0" borderId="6" xfId="0" applyNumberFormat="1" applyFont="1" applyFill="1" applyBorder="1" applyAlignment="1">
      <alignment horizontal="left" vertical="center" wrapText="1"/>
    </xf>
    <xf numFmtId="1" fontId="10" fillId="0" borderId="8" xfId="0" applyNumberFormat="1" applyFont="1" applyFill="1" applyBorder="1" applyAlignment="1">
      <alignment horizontal="center" vertical="center" shrinkToFit="1"/>
    </xf>
    <xf numFmtId="0" fontId="10" fillId="0" borderId="6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/>
    <xf numFmtId="0" fontId="10" fillId="0" borderId="0" xfId="0" applyFont="1" applyFill="1" applyAlignment="1">
      <alignment horizontal="left" vertical="center"/>
    </xf>
    <xf numFmtId="0" fontId="10" fillId="0" borderId="1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25" fillId="0" borderId="17" xfId="0" applyNumberFormat="1" applyFont="1" applyFill="1" applyBorder="1" applyAlignment="1">
      <alignment horizontal="left" vertical="center" wrapText="1"/>
    </xf>
    <xf numFmtId="1" fontId="10" fillId="0" borderId="37" xfId="1" applyNumberFormat="1" applyFont="1" applyFill="1" applyBorder="1" applyAlignment="1">
      <alignment horizontal="center" vertical="center" shrinkToFit="1"/>
    </xf>
    <xf numFmtId="1" fontId="10" fillId="0" borderId="38" xfId="1" applyNumberFormat="1" applyFont="1" applyFill="1" applyBorder="1" applyAlignment="1">
      <alignment horizontal="center" vertical="center"/>
    </xf>
    <xf numFmtId="0" fontId="10" fillId="0" borderId="38" xfId="1" applyFont="1" applyFill="1" applyBorder="1" applyAlignment="1">
      <alignment horizontal="center" vertical="center"/>
    </xf>
    <xf numFmtId="0" fontId="10" fillId="0" borderId="17" xfId="1" applyFont="1" applyFill="1" applyBorder="1" applyAlignment="1">
      <alignment horizontal="center" vertical="center"/>
    </xf>
    <xf numFmtId="1" fontId="10" fillId="0" borderId="37" xfId="0" applyNumberFormat="1" applyFont="1" applyFill="1" applyBorder="1" applyAlignment="1">
      <alignment horizontal="center" vertical="center" shrinkToFit="1"/>
    </xf>
    <xf numFmtId="0" fontId="10" fillId="0" borderId="17" xfId="0" applyNumberFormat="1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15" fillId="4" borderId="6" xfId="0" applyFont="1" applyFill="1" applyBorder="1" applyAlignment="1">
      <alignment vertical="center"/>
    </xf>
    <xf numFmtId="0" fontId="15" fillId="4" borderId="6" xfId="0" applyFont="1" applyFill="1" applyBorder="1" applyAlignment="1">
      <alignment vertical="center" wrapText="1"/>
    </xf>
    <xf numFmtId="0" fontId="15" fillId="4" borderId="10" xfId="0" applyFont="1" applyFill="1" applyBorder="1" applyAlignment="1">
      <alignment vertical="center"/>
    </xf>
    <xf numFmtId="1" fontId="10" fillId="3" borderId="6" xfId="2" applyNumberFormat="1" applyFont="1" applyFill="1" applyBorder="1" applyAlignment="1">
      <alignment horizontal="center" vertical="center" shrinkToFit="1"/>
    </xf>
    <xf numFmtId="1" fontId="10" fillId="3" borderId="30" xfId="1" applyNumberFormat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10" fillId="3" borderId="29" xfId="1" applyFont="1" applyFill="1" applyBorder="1" applyAlignment="1">
      <alignment horizontal="center" vertical="center"/>
    </xf>
    <xf numFmtId="0" fontId="10" fillId="3" borderId="39" xfId="1" applyFont="1" applyFill="1" applyBorder="1" applyAlignment="1">
      <alignment horizontal="center" vertical="center"/>
    </xf>
    <xf numFmtId="0" fontId="10" fillId="3" borderId="40" xfId="1" applyFont="1" applyFill="1" applyBorder="1" applyAlignment="1">
      <alignment horizontal="center" vertical="center"/>
    </xf>
    <xf numFmtId="0" fontId="10" fillId="3" borderId="41" xfId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10" fillId="0" borderId="12" xfId="0" applyFont="1" applyBorder="1" applyAlignment="1">
      <alignment horizontal="center" vertical="center" wrapText="1"/>
    </xf>
    <xf numFmtId="0" fontId="10" fillId="3" borderId="13" xfId="2" applyFont="1" applyFill="1" applyBorder="1" applyAlignment="1">
      <alignment horizontal="left" vertical="center" wrapText="1" shrinkToFit="1"/>
    </xf>
    <xf numFmtId="1" fontId="10" fillId="3" borderId="28" xfId="1" applyNumberFormat="1" applyFont="1" applyFill="1" applyBorder="1" applyAlignment="1">
      <alignment horizontal="center" vertical="center" shrinkToFit="1"/>
    </xf>
    <xf numFmtId="1" fontId="10" fillId="3" borderId="45" xfId="1" applyNumberFormat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" fontId="10" fillId="3" borderId="13" xfId="1" applyNumberFormat="1" applyFont="1" applyFill="1" applyBorder="1" applyAlignment="1">
      <alignment horizontal="center" vertical="center"/>
    </xf>
    <xf numFmtId="1" fontId="10" fillId="3" borderId="28" xfId="2" applyNumberFormat="1" applyFont="1" applyFill="1" applyBorder="1" applyAlignment="1">
      <alignment horizontal="center" vertical="center" shrinkToFit="1"/>
    </xf>
    <xf numFmtId="0" fontId="10" fillId="3" borderId="13" xfId="2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3" borderId="38" xfId="2" applyFont="1" applyFill="1" applyBorder="1" applyAlignment="1">
      <alignment horizontal="left" vertical="center" wrapText="1" shrinkToFit="1"/>
    </xf>
    <xf numFmtId="1" fontId="10" fillId="3" borderId="17" xfId="1" applyNumberFormat="1" applyFont="1" applyFill="1" applyBorder="1" applyAlignment="1">
      <alignment horizontal="center" vertical="center" shrinkToFit="1"/>
    </xf>
    <xf numFmtId="1" fontId="10" fillId="3" borderId="46" xfId="1" applyNumberFormat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" fontId="10" fillId="3" borderId="38" xfId="1" applyNumberFormat="1" applyFont="1" applyFill="1" applyBorder="1" applyAlignment="1">
      <alignment horizontal="center" vertical="center"/>
    </xf>
    <xf numFmtId="1" fontId="10" fillId="3" borderId="37" xfId="2" applyNumberFormat="1" applyFont="1" applyFill="1" applyBorder="1" applyAlignment="1">
      <alignment horizontal="center" vertical="center" shrinkToFit="1"/>
    </xf>
    <xf numFmtId="1" fontId="10" fillId="3" borderId="47" xfId="2" applyNumberFormat="1" applyFont="1" applyFill="1" applyBorder="1" applyAlignment="1">
      <alignment horizontal="center" vertical="center" shrinkToFit="1"/>
    </xf>
    <xf numFmtId="0" fontId="10" fillId="3" borderId="38" xfId="2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3" borderId="48" xfId="1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vertical="center"/>
    </xf>
    <xf numFmtId="0" fontId="15" fillId="5" borderId="6" xfId="0" applyFont="1" applyFill="1" applyBorder="1" applyAlignment="1">
      <alignment vertical="center"/>
    </xf>
    <xf numFmtId="0" fontId="15" fillId="5" borderId="6" xfId="0" applyFont="1" applyFill="1" applyBorder="1" applyAlignment="1">
      <alignment vertical="center" wrapText="1"/>
    </xf>
    <xf numFmtId="0" fontId="15" fillId="5" borderId="10" xfId="0" applyFont="1" applyFill="1" applyBorder="1" applyAlignment="1">
      <alignment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vertical="center"/>
    </xf>
    <xf numFmtId="0" fontId="15" fillId="5" borderId="6" xfId="0" applyFont="1" applyFill="1" applyBorder="1"/>
    <xf numFmtId="0" fontId="15" fillId="0" borderId="2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textRotation="90"/>
    </xf>
    <xf numFmtId="0" fontId="15" fillId="5" borderId="15" xfId="0" applyFont="1" applyFill="1" applyBorder="1" applyAlignment="1">
      <alignment vertical="center"/>
    </xf>
    <xf numFmtId="0" fontId="15" fillId="5" borderId="7" xfId="0" applyFont="1" applyFill="1" applyBorder="1"/>
    <xf numFmtId="0" fontId="15" fillId="4" borderId="15" xfId="0" applyFont="1" applyFill="1" applyBorder="1" applyAlignment="1">
      <alignment vertical="center"/>
    </xf>
    <xf numFmtId="0" fontId="15" fillId="0" borderId="7" xfId="0" applyFont="1" applyBorder="1"/>
    <xf numFmtId="0" fontId="15" fillId="4" borderId="16" xfId="0" applyFont="1" applyFill="1" applyBorder="1" applyAlignment="1">
      <alignment vertical="center"/>
    </xf>
    <xf numFmtId="0" fontId="15" fillId="4" borderId="17" xfId="0" applyFont="1" applyFill="1" applyBorder="1" applyAlignment="1">
      <alignment vertical="center"/>
    </xf>
    <xf numFmtId="0" fontId="15" fillId="5" borderId="37" xfId="0" applyFont="1" applyFill="1" applyBorder="1" applyAlignment="1">
      <alignment vertical="center"/>
    </xf>
    <xf numFmtId="0" fontId="15" fillId="5" borderId="17" xfId="0" applyFont="1" applyFill="1" applyBorder="1" applyAlignment="1">
      <alignment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52" xfId="0" applyFont="1" applyFill="1" applyBorder="1" applyAlignment="1">
      <alignment vertical="center"/>
    </xf>
    <xf numFmtId="0" fontId="15" fillId="5" borderId="17" xfId="0" applyFont="1" applyFill="1" applyBorder="1" applyAlignment="1">
      <alignment vertical="center" wrapText="1"/>
    </xf>
    <xf numFmtId="0" fontId="15" fillId="5" borderId="17" xfId="0" applyFont="1" applyFill="1" applyBorder="1"/>
    <xf numFmtId="0" fontId="15" fillId="5" borderId="18" xfId="0" applyFont="1" applyFill="1" applyBorder="1"/>
    <xf numFmtId="0" fontId="15" fillId="4" borderId="51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center" textRotation="90"/>
    </xf>
    <xf numFmtId="0" fontId="15" fillId="5" borderId="7" xfId="0" applyFont="1" applyFill="1" applyBorder="1" applyAlignment="1">
      <alignment vertical="center"/>
    </xf>
    <xf numFmtId="0" fontId="15" fillId="4" borderId="7" xfId="0" applyFont="1" applyFill="1" applyBorder="1" applyAlignment="1">
      <alignment vertical="center"/>
    </xf>
    <xf numFmtId="0" fontId="15" fillId="4" borderId="18" xfId="0" applyFont="1" applyFill="1" applyBorder="1" applyAlignment="1">
      <alignment vertical="center"/>
    </xf>
    <xf numFmtId="0" fontId="15" fillId="5" borderId="7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0" fillId="3" borderId="53" xfId="0" applyNumberFormat="1" applyFont="1" applyFill="1" applyBorder="1" applyAlignment="1" applyProtection="1">
      <alignment horizontal="left" vertical="center" wrapText="1"/>
    </xf>
    <xf numFmtId="1" fontId="10" fillId="3" borderId="49" xfId="1" applyNumberFormat="1" applyFont="1" applyFill="1" applyBorder="1" applyAlignment="1">
      <alignment horizontal="center" vertical="center" shrinkToFit="1"/>
    </xf>
    <xf numFmtId="0" fontId="10" fillId="3" borderId="54" xfId="1" applyFont="1" applyFill="1" applyBorder="1" applyAlignment="1">
      <alignment horizontal="center" vertical="center"/>
    </xf>
    <xf numFmtId="0" fontId="10" fillId="3" borderId="49" xfId="1" applyFont="1" applyFill="1" applyBorder="1" applyAlignment="1">
      <alignment horizontal="center" vertical="center"/>
    </xf>
    <xf numFmtId="1" fontId="10" fillId="3" borderId="49" xfId="1" applyNumberFormat="1" applyFont="1" applyFill="1" applyBorder="1" applyAlignment="1">
      <alignment horizontal="center" vertical="center"/>
    </xf>
    <xf numFmtId="1" fontId="10" fillId="3" borderId="54" xfId="2" applyNumberFormat="1" applyFont="1" applyFill="1" applyBorder="1" applyAlignment="1">
      <alignment horizontal="center" vertical="center" shrinkToFit="1"/>
    </xf>
    <xf numFmtId="0" fontId="10" fillId="3" borderId="49" xfId="2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3" borderId="55" xfId="1" applyFont="1" applyFill="1" applyBorder="1" applyAlignment="1">
      <alignment horizontal="center" vertical="center"/>
    </xf>
    <xf numFmtId="1" fontId="10" fillId="3" borderId="24" xfId="1" applyNumberFormat="1" applyFont="1" applyFill="1" applyBorder="1" applyAlignment="1">
      <alignment horizontal="center" vertical="center"/>
    </xf>
    <xf numFmtId="1" fontId="10" fillId="3" borderId="7" xfId="1" applyNumberFormat="1" applyFont="1" applyFill="1" applyBorder="1" applyAlignment="1">
      <alignment horizontal="center" vertical="center"/>
    </xf>
    <xf numFmtId="1" fontId="10" fillId="3" borderId="21" xfId="1" applyNumberFormat="1" applyFont="1" applyFill="1" applyBorder="1" applyAlignment="1">
      <alignment horizontal="center" vertical="center"/>
    </xf>
    <xf numFmtId="1" fontId="10" fillId="3" borderId="22" xfId="1" applyNumberFormat="1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textRotation="90" wrapText="1"/>
    </xf>
    <xf numFmtId="0" fontId="15" fillId="0" borderId="13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textRotation="90" wrapText="1"/>
    </xf>
    <xf numFmtId="0" fontId="15" fillId="0" borderId="12" xfId="0" applyFont="1" applyBorder="1" applyAlignment="1">
      <alignment horizontal="center" vertical="center" textRotation="90" wrapText="1"/>
    </xf>
    <xf numFmtId="0" fontId="15" fillId="0" borderId="49" xfId="0" applyFont="1" applyBorder="1" applyAlignment="1">
      <alignment horizontal="center" vertical="center" textRotation="90" wrapText="1"/>
    </xf>
    <xf numFmtId="0" fontId="15" fillId="0" borderId="14" xfId="0" applyFont="1" applyBorder="1" applyAlignment="1">
      <alignment horizontal="center" vertical="center" textRotation="90" wrapText="1"/>
    </xf>
    <xf numFmtId="0" fontId="15" fillId="0" borderId="33" xfId="0" applyFont="1" applyBorder="1" applyAlignment="1">
      <alignment horizontal="right" vertical="center" wrapText="1"/>
    </xf>
    <xf numFmtId="0" fontId="15" fillId="0" borderId="27" xfId="0" applyFont="1" applyBorder="1" applyAlignment="1">
      <alignment horizontal="right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textRotation="90" wrapText="1"/>
    </xf>
    <xf numFmtId="0" fontId="15" fillId="0" borderId="50" xfId="0" applyFont="1" applyBorder="1" applyAlignment="1">
      <alignment horizontal="right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textRotation="90" wrapText="1"/>
    </xf>
    <xf numFmtId="0" fontId="15" fillId="0" borderId="7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top"/>
    </xf>
    <xf numFmtId="0" fontId="18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3" fillId="4" borderId="42" xfId="0" applyFont="1" applyFill="1" applyBorder="1" applyAlignment="1">
      <alignment horizontal="center"/>
    </xf>
    <xf numFmtId="0" fontId="23" fillId="4" borderId="43" xfId="0" applyFont="1" applyFill="1" applyBorder="1" applyAlignment="1">
      <alignment horizontal="center"/>
    </xf>
    <xf numFmtId="0" fontId="23" fillId="4" borderId="44" xfId="0" applyFont="1" applyFill="1" applyBorder="1" applyAlignment="1">
      <alignment horizontal="center"/>
    </xf>
    <xf numFmtId="0" fontId="23" fillId="0" borderId="35" xfId="0" applyFont="1" applyBorder="1" applyAlignment="1">
      <alignment horizontal="center" vertical="center"/>
    </xf>
    <xf numFmtId="0" fontId="24" fillId="0" borderId="31" xfId="0" applyFont="1" applyBorder="1" applyAlignment="1"/>
    <xf numFmtId="0" fontId="24" fillId="0" borderId="36" xfId="0" applyFont="1" applyBorder="1" applyAlignment="1"/>
    <xf numFmtId="0" fontId="23" fillId="0" borderId="35" xfId="0" applyFont="1" applyFill="1" applyBorder="1" applyAlignment="1">
      <alignment horizontal="center" vertical="center"/>
    </xf>
    <xf numFmtId="0" fontId="24" fillId="0" borderId="31" xfId="0" applyFont="1" applyFill="1" applyBorder="1" applyAlignment="1"/>
    <xf numFmtId="0" fontId="24" fillId="0" borderId="36" xfId="0" applyFont="1" applyFill="1" applyBorder="1" applyAlignment="1"/>
    <xf numFmtId="0" fontId="23" fillId="0" borderId="13" xfId="0" applyFont="1" applyFill="1" applyBorder="1" applyAlignment="1">
      <alignment horizontal="center" vertical="center" textRotation="90" wrapText="1"/>
    </xf>
    <xf numFmtId="0" fontId="23" fillId="0" borderId="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textRotation="90"/>
    </xf>
    <xf numFmtId="0" fontId="23" fillId="0" borderId="17" xfId="0" applyFont="1" applyFill="1" applyBorder="1" applyAlignment="1">
      <alignment horizontal="center" vertical="center" textRotation="90"/>
    </xf>
    <xf numFmtId="0" fontId="23" fillId="0" borderId="6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textRotation="90"/>
    </xf>
    <xf numFmtId="0" fontId="23" fillId="0" borderId="20" xfId="0" applyFont="1" applyBorder="1" applyAlignment="1">
      <alignment horizontal="center" vertical="center" textRotation="90"/>
    </xf>
    <xf numFmtId="0" fontId="23" fillId="0" borderId="22" xfId="0" applyFont="1" applyBorder="1" applyAlignment="1">
      <alignment horizontal="center" vertical="center" textRotation="90"/>
    </xf>
    <xf numFmtId="0" fontId="23" fillId="0" borderId="6" xfId="1" applyFont="1" applyFill="1" applyBorder="1" applyAlignment="1">
      <alignment horizontal="center" vertical="center" textRotation="90" wrapText="1"/>
    </xf>
    <xf numFmtId="0" fontId="23" fillId="0" borderId="17" xfId="0" applyFont="1" applyFill="1" applyBorder="1" applyAlignment="1">
      <alignment horizontal="center" vertical="center" textRotation="90" wrapText="1"/>
    </xf>
    <xf numFmtId="0" fontId="22" fillId="0" borderId="6" xfId="1" applyFont="1" applyFill="1" applyBorder="1" applyAlignment="1">
      <alignment horizontal="center" vertical="center"/>
    </xf>
    <xf numFmtId="0" fontId="23" fillId="0" borderId="6" xfId="1" applyFont="1" applyFill="1" applyBorder="1" applyAlignment="1">
      <alignment horizontal="center" vertical="center" textRotation="90"/>
    </xf>
    <xf numFmtId="0" fontId="23" fillId="0" borderId="17" xfId="1" applyFont="1" applyFill="1" applyBorder="1" applyAlignment="1">
      <alignment horizontal="center" vertical="center" textRotation="90"/>
    </xf>
    <xf numFmtId="0" fontId="22" fillId="0" borderId="6" xfId="0" applyFont="1" applyFill="1" applyBorder="1" applyAlignment="1">
      <alignment horizontal="center" vertical="center"/>
    </xf>
    <xf numFmtId="0" fontId="23" fillId="0" borderId="17" xfId="1" applyFont="1" applyFill="1" applyBorder="1" applyAlignment="1">
      <alignment horizontal="center" vertical="center" textRotation="90" wrapText="1"/>
    </xf>
    <xf numFmtId="0" fontId="23" fillId="0" borderId="23" xfId="1" applyFont="1" applyFill="1" applyBorder="1" applyAlignment="1">
      <alignment horizontal="center" vertical="center" textRotation="90"/>
    </xf>
    <xf numFmtId="0" fontId="23" fillId="0" borderId="25" xfId="0" applyFont="1" applyFill="1" applyBorder="1" applyAlignment="1">
      <alignment horizontal="center" vertical="center" textRotation="90"/>
    </xf>
    <xf numFmtId="0" fontId="23" fillId="0" borderId="26" xfId="0" applyFont="1" applyFill="1" applyBorder="1" applyAlignment="1">
      <alignment horizontal="center" vertical="center" textRotation="90"/>
    </xf>
    <xf numFmtId="0" fontId="23" fillId="0" borderId="13" xfId="1" applyFont="1" applyFill="1" applyBorder="1" applyAlignment="1">
      <alignment horizontal="center" vertical="center" wrapText="1"/>
    </xf>
    <xf numFmtId="0" fontId="23" fillId="0" borderId="6" xfId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textRotation="90" wrapText="1"/>
    </xf>
    <xf numFmtId="0" fontId="23" fillId="0" borderId="13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0" fillId="3" borderId="6" xfId="2" applyFont="1" applyFill="1" applyBorder="1" applyAlignment="1">
      <alignment horizontal="left" vertical="top" wrapText="1"/>
    </xf>
    <xf numFmtId="0" fontId="12" fillId="0" borderId="19" xfId="0" applyFont="1" applyFill="1" applyBorder="1" applyAlignment="1">
      <alignment vertical="top"/>
    </xf>
    <xf numFmtId="0" fontId="0" fillId="0" borderId="20" xfId="0" applyBorder="1" applyAlignment="1"/>
    <xf numFmtId="0" fontId="18" fillId="0" borderId="16" xfId="2" applyFont="1" applyFill="1" applyBorder="1" applyAlignment="1">
      <alignment horizontal="left" vertical="center" wrapText="1" shrinkToFit="1"/>
    </xf>
    <xf numFmtId="0" fontId="0" fillId="0" borderId="22" xfId="0" applyBorder="1" applyAlignment="1"/>
    <xf numFmtId="0" fontId="18" fillId="3" borderId="35" xfId="0" applyNumberFormat="1" applyFont="1" applyFill="1" applyBorder="1" applyAlignment="1" applyProtection="1">
      <alignment horizontal="left" vertical="center"/>
    </xf>
    <xf numFmtId="1" fontId="18" fillId="3" borderId="11" xfId="1" applyNumberFormat="1" applyFont="1" applyFill="1" applyBorder="1" applyAlignment="1">
      <alignment horizontal="center" vertical="center"/>
    </xf>
    <xf numFmtId="0" fontId="20" fillId="0" borderId="6" xfId="0" applyFont="1" applyBorder="1" applyAlignment="1"/>
    <xf numFmtId="0" fontId="18" fillId="2" borderId="6" xfId="0" applyFont="1" applyFill="1" applyBorder="1" applyAlignment="1">
      <alignment wrapText="1"/>
    </xf>
    <xf numFmtId="0" fontId="9" fillId="0" borderId="19" xfId="0" applyFont="1" applyFill="1" applyBorder="1" applyAlignment="1">
      <alignment vertical="top"/>
    </xf>
    <xf numFmtId="0" fontId="18" fillId="3" borderId="15" xfId="2" applyFont="1" applyFill="1" applyBorder="1" applyAlignment="1">
      <alignment horizontal="left" vertical="top" wrapText="1"/>
    </xf>
    <xf numFmtId="1" fontId="18" fillId="3" borderId="6" xfId="1" applyNumberFormat="1" applyFont="1" applyFill="1" applyBorder="1" applyAlignment="1">
      <alignment horizontal="center" vertical="center"/>
    </xf>
    <xf numFmtId="0" fontId="18" fillId="3" borderId="56" xfId="0" applyNumberFormat="1" applyFont="1" applyFill="1" applyBorder="1" applyAlignment="1" applyProtection="1">
      <alignment horizontal="left" vertical="center" wrapText="1"/>
    </xf>
    <xf numFmtId="0" fontId="20" fillId="0" borderId="20" xfId="0" applyFont="1" applyBorder="1" applyAlignment="1"/>
    <xf numFmtId="0" fontId="18" fillId="0" borderId="56" xfId="0" applyNumberFormat="1" applyFont="1" applyFill="1" applyBorder="1" applyAlignment="1" applyProtection="1">
      <alignment horizontal="left" vertical="center" wrapText="1"/>
    </xf>
    <xf numFmtId="1" fontId="18" fillId="0" borderId="11" xfId="1" applyNumberFormat="1" applyFont="1" applyFill="1" applyBorder="1" applyAlignment="1">
      <alignment horizontal="center" vertical="center"/>
    </xf>
    <xf numFmtId="0" fontId="18" fillId="3" borderId="35" xfId="0" applyNumberFormat="1" applyFont="1" applyFill="1" applyBorder="1" applyAlignment="1" applyProtection="1">
      <alignment horizontal="left" vertical="center" wrapText="1"/>
    </xf>
    <xf numFmtId="0" fontId="18" fillId="0" borderId="57" xfId="0" applyNumberFormat="1" applyFont="1" applyFill="1" applyBorder="1" applyAlignment="1" applyProtection="1">
      <alignment horizontal="left" vertical="center"/>
    </xf>
    <xf numFmtId="1" fontId="18" fillId="0" borderId="38" xfId="1" applyNumberFormat="1" applyFont="1" applyFill="1" applyBorder="1" applyAlignment="1">
      <alignment horizontal="center" vertical="center"/>
    </xf>
    <xf numFmtId="0" fontId="20" fillId="0" borderId="17" xfId="0" applyFont="1" applyBorder="1" applyAlignment="1"/>
    <xf numFmtId="0" fontId="9" fillId="0" borderId="17" xfId="0" applyFont="1" applyBorder="1" applyAlignment="1"/>
    <xf numFmtId="0" fontId="20" fillId="0" borderId="22" xfId="0" applyFont="1" applyBorder="1" applyAlignment="1"/>
  </cellXfs>
  <cellStyles count="4">
    <cellStyle name="Обычный" xfId="0" builtinId="0"/>
    <cellStyle name="Обычный 2" xfId="3"/>
    <cellStyle name="Обычный_rab00_01" xfId="1"/>
    <cellStyle name="Обычный_Зразок плану 11_12 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0</xdr:colOff>
      <xdr:row>23</xdr:row>
      <xdr:rowOff>0</xdr:rowOff>
    </xdr:from>
    <xdr:to>
      <xdr:col>45</xdr:col>
      <xdr:colOff>152400</xdr:colOff>
      <xdr:row>23</xdr:row>
      <xdr:rowOff>152400</xdr:rowOff>
    </xdr:to>
    <xdr:pic>
      <xdr:nvPicPr>
        <xdr:cNvPr id="1025" name="Picture 1" descr="https://tso.nmetau.edu.ua/img/noassign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26325" y="6819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45</xdr:col>
      <xdr:colOff>0</xdr:colOff>
      <xdr:row>24</xdr:row>
      <xdr:rowOff>0</xdr:rowOff>
    </xdr:from>
    <xdr:to>
      <xdr:col>45</xdr:col>
      <xdr:colOff>152400</xdr:colOff>
      <xdr:row>24</xdr:row>
      <xdr:rowOff>152400</xdr:rowOff>
    </xdr:to>
    <xdr:pic>
      <xdr:nvPicPr>
        <xdr:cNvPr id="1026" name="Picture 2" descr="https://tso.nmetau.edu.ua/img/noassign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45525" y="7105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45</xdr:col>
      <xdr:colOff>0</xdr:colOff>
      <xdr:row>25</xdr:row>
      <xdr:rowOff>0</xdr:rowOff>
    </xdr:from>
    <xdr:to>
      <xdr:col>45</xdr:col>
      <xdr:colOff>152400</xdr:colOff>
      <xdr:row>25</xdr:row>
      <xdr:rowOff>152400</xdr:rowOff>
    </xdr:to>
    <xdr:pic>
      <xdr:nvPicPr>
        <xdr:cNvPr id="1027" name="Picture 3" descr="https://tso.nmetau.edu.ua/img/noassign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45525" y="10153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45</xdr:col>
      <xdr:colOff>0</xdr:colOff>
      <xdr:row>26</xdr:row>
      <xdr:rowOff>0</xdr:rowOff>
    </xdr:from>
    <xdr:to>
      <xdr:col>45</xdr:col>
      <xdr:colOff>152400</xdr:colOff>
      <xdr:row>26</xdr:row>
      <xdr:rowOff>152400</xdr:rowOff>
    </xdr:to>
    <xdr:pic>
      <xdr:nvPicPr>
        <xdr:cNvPr id="1028" name="Picture 4" descr="https://tso.nmetau.edu.ua/img/noassign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45525" y="13201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45</xdr:col>
      <xdr:colOff>0</xdr:colOff>
      <xdr:row>27</xdr:row>
      <xdr:rowOff>0</xdr:rowOff>
    </xdr:from>
    <xdr:to>
      <xdr:col>45</xdr:col>
      <xdr:colOff>152400</xdr:colOff>
      <xdr:row>27</xdr:row>
      <xdr:rowOff>152400</xdr:rowOff>
    </xdr:to>
    <xdr:pic>
      <xdr:nvPicPr>
        <xdr:cNvPr id="1029" name="Picture 5" descr="https://tso.nmetau.edu.ua/img/noassign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45525" y="14154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45</xdr:col>
      <xdr:colOff>0</xdr:colOff>
      <xdr:row>28</xdr:row>
      <xdr:rowOff>0</xdr:rowOff>
    </xdr:from>
    <xdr:to>
      <xdr:col>45</xdr:col>
      <xdr:colOff>152400</xdr:colOff>
      <xdr:row>28</xdr:row>
      <xdr:rowOff>152400</xdr:rowOff>
    </xdr:to>
    <xdr:pic>
      <xdr:nvPicPr>
        <xdr:cNvPr id="1030" name="Picture 6" descr="https://tso.nmetau.edu.ua/img/noassign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45525" y="15106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45</xdr:col>
      <xdr:colOff>0</xdr:colOff>
      <xdr:row>29</xdr:row>
      <xdr:rowOff>0</xdr:rowOff>
    </xdr:from>
    <xdr:to>
      <xdr:col>45</xdr:col>
      <xdr:colOff>152400</xdr:colOff>
      <xdr:row>29</xdr:row>
      <xdr:rowOff>152400</xdr:rowOff>
    </xdr:to>
    <xdr:pic>
      <xdr:nvPicPr>
        <xdr:cNvPr id="1031" name="Picture 7" descr="https://tso.nmetau.edu.ua/img/noassign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45525" y="16440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45</xdr:col>
      <xdr:colOff>0</xdr:colOff>
      <xdr:row>30</xdr:row>
      <xdr:rowOff>0</xdr:rowOff>
    </xdr:from>
    <xdr:to>
      <xdr:col>45</xdr:col>
      <xdr:colOff>152400</xdr:colOff>
      <xdr:row>30</xdr:row>
      <xdr:rowOff>152400</xdr:rowOff>
    </xdr:to>
    <xdr:pic>
      <xdr:nvPicPr>
        <xdr:cNvPr id="1032" name="Picture 8" descr="https://tso.nmetau.edu.ua/img/noassign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45525" y="16821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45</xdr:col>
      <xdr:colOff>0</xdr:colOff>
      <xdr:row>31</xdr:row>
      <xdr:rowOff>0</xdr:rowOff>
    </xdr:from>
    <xdr:to>
      <xdr:col>45</xdr:col>
      <xdr:colOff>152400</xdr:colOff>
      <xdr:row>31</xdr:row>
      <xdr:rowOff>152400</xdr:rowOff>
    </xdr:to>
    <xdr:pic>
      <xdr:nvPicPr>
        <xdr:cNvPr id="1033" name="Picture 9" descr="https://tso.nmetau.edu.ua/img/noassign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45525" y="17583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45</xdr:col>
      <xdr:colOff>0</xdr:colOff>
      <xdr:row>32</xdr:row>
      <xdr:rowOff>0</xdr:rowOff>
    </xdr:from>
    <xdr:to>
      <xdr:col>45</xdr:col>
      <xdr:colOff>152400</xdr:colOff>
      <xdr:row>32</xdr:row>
      <xdr:rowOff>152400</xdr:rowOff>
    </xdr:to>
    <xdr:pic>
      <xdr:nvPicPr>
        <xdr:cNvPr id="1034" name="Picture 10" descr="https://tso.nmetau.edu.ua/img/noassign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45525" y="19297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45</xdr:col>
      <xdr:colOff>0</xdr:colOff>
      <xdr:row>33</xdr:row>
      <xdr:rowOff>0</xdr:rowOff>
    </xdr:from>
    <xdr:to>
      <xdr:col>45</xdr:col>
      <xdr:colOff>152400</xdr:colOff>
      <xdr:row>33</xdr:row>
      <xdr:rowOff>152400</xdr:rowOff>
    </xdr:to>
    <xdr:pic>
      <xdr:nvPicPr>
        <xdr:cNvPr id="1035" name="Picture 11" descr="https://tso.nmetau.edu.ua/img/noassign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26325" y="22345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45</xdr:col>
      <xdr:colOff>0</xdr:colOff>
      <xdr:row>34</xdr:row>
      <xdr:rowOff>0</xdr:rowOff>
    </xdr:from>
    <xdr:to>
      <xdr:col>45</xdr:col>
      <xdr:colOff>152400</xdr:colOff>
      <xdr:row>34</xdr:row>
      <xdr:rowOff>152400</xdr:rowOff>
    </xdr:to>
    <xdr:pic>
      <xdr:nvPicPr>
        <xdr:cNvPr id="1036" name="Picture 12" descr="https://tso.nmetau.edu.ua/img/noassign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26325" y="23869650"/>
          <a:ext cx="152400" cy="152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T7" sqref="T7"/>
    </sheetView>
  </sheetViews>
  <sheetFormatPr defaultRowHeight="15"/>
  <cols>
    <col min="1" max="1" width="31.28515625" customWidth="1"/>
    <col min="2" max="2" width="5.42578125" customWidth="1"/>
    <col min="3" max="3" width="7.140625" customWidth="1"/>
    <col min="4" max="4" width="7.42578125" customWidth="1"/>
    <col min="5" max="5" width="4.85546875" customWidth="1"/>
    <col min="6" max="6" width="33" customWidth="1"/>
    <col min="7" max="7" width="5" customWidth="1"/>
    <col min="8" max="8" width="7.42578125" customWidth="1"/>
    <col min="9" max="9" width="6.7109375" customWidth="1"/>
    <col min="10" max="10" width="5.140625" customWidth="1"/>
  </cols>
  <sheetData>
    <row r="1" spans="1:10" ht="18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</row>
    <row r="2" spans="1:10" ht="15.75">
      <c r="A2" s="1" t="s">
        <v>134</v>
      </c>
      <c r="B2" s="2"/>
      <c r="C2" s="3"/>
      <c r="D2" s="3"/>
      <c r="E2" s="3"/>
      <c r="F2" s="4"/>
      <c r="G2" s="5"/>
      <c r="H2" s="6"/>
      <c r="I2" s="7" t="s">
        <v>1</v>
      </c>
    </row>
    <row r="3" spans="1:10" ht="15.75" thickBot="1">
      <c r="A3" s="8"/>
      <c r="B3" s="9"/>
      <c r="C3" s="10"/>
      <c r="D3" s="11"/>
      <c r="E3" s="10"/>
      <c r="F3" s="12"/>
      <c r="G3" s="13"/>
    </row>
    <row r="4" spans="1:10" ht="101.25" thickBot="1">
      <c r="A4" s="14" t="s">
        <v>2</v>
      </c>
      <c r="B4" s="15" t="s">
        <v>3</v>
      </c>
      <c r="C4" s="15" t="s">
        <v>4</v>
      </c>
      <c r="D4" s="15" t="s">
        <v>5</v>
      </c>
      <c r="E4" s="16" t="s">
        <v>6</v>
      </c>
      <c r="F4" s="14" t="s">
        <v>2</v>
      </c>
      <c r="G4" s="15" t="s">
        <v>3</v>
      </c>
      <c r="H4" s="15" t="s">
        <v>4</v>
      </c>
      <c r="I4" s="15" t="s">
        <v>5</v>
      </c>
      <c r="J4" s="16" t="s">
        <v>6</v>
      </c>
    </row>
    <row r="5" spans="1:10" ht="18.75" customHeight="1" thickBot="1">
      <c r="A5" s="238" t="s">
        <v>7</v>
      </c>
      <c r="B5" s="239"/>
      <c r="C5" s="239"/>
      <c r="D5" s="239"/>
      <c r="E5" s="239"/>
      <c r="F5" s="239"/>
      <c r="G5" s="239"/>
      <c r="H5" s="239"/>
      <c r="I5" s="239"/>
      <c r="J5" s="240"/>
    </row>
    <row r="6" spans="1:10" ht="16.5" customHeight="1">
      <c r="A6" s="241" t="s">
        <v>8</v>
      </c>
      <c r="B6" s="242"/>
      <c r="C6" s="242"/>
      <c r="D6" s="242"/>
      <c r="E6" s="243"/>
      <c r="F6" s="241" t="s">
        <v>9</v>
      </c>
      <c r="G6" s="242"/>
      <c r="H6" s="242"/>
      <c r="I6" s="242"/>
      <c r="J6" s="243"/>
    </row>
    <row r="7" spans="1:10" ht="33" customHeight="1">
      <c r="A7" s="59" t="s">
        <v>10</v>
      </c>
      <c r="B7" s="32">
        <v>120</v>
      </c>
      <c r="C7" s="30"/>
      <c r="D7" s="30"/>
      <c r="E7" s="232"/>
      <c r="F7" s="59" t="s">
        <v>65</v>
      </c>
      <c r="G7" s="32">
        <v>150</v>
      </c>
      <c r="H7" s="30"/>
      <c r="I7" s="30"/>
      <c r="J7" s="232"/>
    </row>
    <row r="8" spans="1:10" s="31" customFormat="1" ht="33" customHeight="1">
      <c r="A8" s="59" t="s">
        <v>23</v>
      </c>
      <c r="B8" s="32">
        <v>150</v>
      </c>
      <c r="C8" s="30"/>
      <c r="D8" s="30"/>
      <c r="E8" s="233"/>
      <c r="F8" s="59" t="s">
        <v>10</v>
      </c>
      <c r="G8" s="32">
        <v>120</v>
      </c>
      <c r="H8" s="30"/>
      <c r="I8" s="30"/>
      <c r="J8" s="233"/>
    </row>
    <row r="9" spans="1:10" s="31" customFormat="1" ht="33" customHeight="1">
      <c r="A9" s="59" t="s">
        <v>12</v>
      </c>
      <c r="B9" s="32">
        <v>120</v>
      </c>
      <c r="C9" s="30"/>
      <c r="D9" s="30"/>
      <c r="E9" s="233"/>
      <c r="F9" s="59" t="s">
        <v>12</v>
      </c>
      <c r="G9" s="32">
        <v>120</v>
      </c>
      <c r="H9" s="30"/>
      <c r="I9" s="30"/>
      <c r="J9" s="233"/>
    </row>
    <row r="10" spans="1:10" ht="33.75" customHeight="1">
      <c r="A10" s="59" t="s">
        <v>11</v>
      </c>
      <c r="B10" s="32">
        <v>90</v>
      </c>
      <c r="C10" s="30"/>
      <c r="D10" s="30"/>
      <c r="E10" s="233"/>
      <c r="F10" s="59" t="s">
        <v>27</v>
      </c>
      <c r="G10" s="32">
        <v>90</v>
      </c>
      <c r="H10" s="30"/>
      <c r="I10" s="30"/>
      <c r="J10" s="233"/>
    </row>
    <row r="11" spans="1:10" ht="34.5" customHeight="1">
      <c r="A11" s="59" t="s">
        <v>13</v>
      </c>
      <c r="B11" s="32">
        <v>120</v>
      </c>
      <c r="C11" s="30"/>
      <c r="D11" s="30"/>
      <c r="E11" s="233"/>
      <c r="F11" s="59" t="s">
        <v>14</v>
      </c>
      <c r="G11" s="32">
        <v>90</v>
      </c>
      <c r="H11" s="30"/>
      <c r="I11" s="30"/>
      <c r="J11" s="233"/>
    </row>
    <row r="12" spans="1:10" ht="33" customHeight="1">
      <c r="A12" s="59" t="s">
        <v>28</v>
      </c>
      <c r="B12" s="32">
        <v>120</v>
      </c>
      <c r="C12" s="30"/>
      <c r="D12" s="30"/>
      <c r="E12" s="233"/>
      <c r="F12" s="59" t="s">
        <v>15</v>
      </c>
      <c r="G12" s="32">
        <v>60</v>
      </c>
      <c r="H12" s="30"/>
      <c r="I12" s="30"/>
      <c r="J12" s="233"/>
    </row>
    <row r="13" spans="1:10" ht="31.5" customHeight="1">
      <c r="A13" s="59" t="s">
        <v>29</v>
      </c>
      <c r="B13" s="32">
        <v>120</v>
      </c>
      <c r="C13" s="33"/>
      <c r="D13" s="30"/>
      <c r="E13" s="233"/>
      <c r="F13" s="59"/>
      <c r="G13" s="32"/>
      <c r="H13" s="30"/>
      <c r="I13" s="30"/>
      <c r="J13" s="233"/>
    </row>
    <row r="14" spans="1:10" ht="30" customHeight="1" thickBot="1">
      <c r="A14" s="283" t="s">
        <v>133</v>
      </c>
      <c r="B14" s="61">
        <v>60</v>
      </c>
      <c r="C14" s="62"/>
      <c r="D14" s="62"/>
      <c r="E14" s="234"/>
      <c r="F14" s="60"/>
      <c r="G14" s="61"/>
      <c r="H14" s="62"/>
      <c r="I14" s="62"/>
      <c r="J14" s="234"/>
    </row>
    <row r="15" spans="1:10" ht="15.75">
      <c r="A15" s="34"/>
      <c r="B15" s="35"/>
      <c r="C15" s="36"/>
      <c r="D15" s="36"/>
      <c r="E15" s="36"/>
      <c r="F15" s="34"/>
      <c r="G15" s="35"/>
      <c r="H15" s="36"/>
      <c r="I15" s="36"/>
      <c r="J15" s="36"/>
    </row>
    <row r="16" spans="1:10" ht="15.75">
      <c r="A16" s="37" t="s">
        <v>16</v>
      </c>
      <c r="B16" s="38"/>
      <c r="C16" s="39"/>
      <c r="D16" s="39"/>
      <c r="E16" s="39"/>
      <c r="F16" s="37" t="s">
        <v>16</v>
      </c>
      <c r="G16" s="35"/>
      <c r="H16" s="36"/>
      <c r="I16" s="36"/>
      <c r="J16" s="36"/>
    </row>
    <row r="17" spans="1:10" ht="15.75" thickBot="1">
      <c r="A17" s="8"/>
      <c r="B17" s="13"/>
      <c r="F17" s="8"/>
      <c r="G17" s="20"/>
    </row>
    <row r="18" spans="1:10" ht="101.25" thickBot="1">
      <c r="A18" s="14" t="s">
        <v>2</v>
      </c>
      <c r="B18" s="15" t="s">
        <v>3</v>
      </c>
      <c r="C18" s="15" t="s">
        <v>4</v>
      </c>
      <c r="D18" s="15" t="s">
        <v>5</v>
      </c>
      <c r="E18" s="16" t="s">
        <v>6</v>
      </c>
      <c r="F18" s="14" t="s">
        <v>2</v>
      </c>
      <c r="G18" s="15" t="s">
        <v>3</v>
      </c>
      <c r="H18" s="15" t="s">
        <v>4</v>
      </c>
      <c r="I18" s="15" t="s">
        <v>5</v>
      </c>
      <c r="J18" s="16" t="s">
        <v>6</v>
      </c>
    </row>
    <row r="19" spans="1:10" ht="22.5" customHeight="1" thickBot="1">
      <c r="A19" s="235" t="s">
        <v>17</v>
      </c>
      <c r="B19" s="236"/>
      <c r="C19" s="236"/>
      <c r="D19" s="236"/>
      <c r="E19" s="236"/>
      <c r="F19" s="236"/>
      <c r="G19" s="236"/>
      <c r="H19" s="236"/>
      <c r="I19" s="236"/>
      <c r="J19" s="236"/>
    </row>
    <row r="20" spans="1:10" ht="15.75">
      <c r="A20" s="241" t="s">
        <v>18</v>
      </c>
      <c r="B20" s="242"/>
      <c r="C20" s="242"/>
      <c r="D20" s="242"/>
      <c r="E20" s="243"/>
      <c r="F20" s="241" t="s">
        <v>19</v>
      </c>
      <c r="G20" s="242"/>
      <c r="H20" s="242"/>
      <c r="I20" s="242"/>
      <c r="J20" s="243"/>
    </row>
    <row r="21" spans="1:10" ht="30" customHeight="1">
      <c r="A21" s="285" t="s">
        <v>84</v>
      </c>
      <c r="B21" s="286">
        <v>120</v>
      </c>
      <c r="C21" s="287"/>
      <c r="D21" s="288"/>
      <c r="E21" s="289"/>
      <c r="F21" s="290" t="s">
        <v>129</v>
      </c>
      <c r="G21" s="291">
        <v>120</v>
      </c>
      <c r="H21" s="30"/>
      <c r="I21" s="288"/>
      <c r="J21" s="281"/>
    </row>
    <row r="22" spans="1:10" ht="30">
      <c r="A22" s="292" t="s">
        <v>87</v>
      </c>
      <c r="B22" s="286">
        <v>120</v>
      </c>
      <c r="C22" s="287"/>
      <c r="D22" s="288"/>
      <c r="E22" s="293"/>
      <c r="F22" s="290" t="s">
        <v>130</v>
      </c>
      <c r="G22" s="286">
        <v>120</v>
      </c>
      <c r="H22" s="30"/>
      <c r="I22" s="288"/>
      <c r="J22" s="282"/>
    </row>
    <row r="23" spans="1:10" ht="24" customHeight="1">
      <c r="A23" s="285" t="s">
        <v>27</v>
      </c>
      <c r="B23" s="286">
        <v>90</v>
      </c>
      <c r="C23" s="287"/>
      <c r="D23" s="288"/>
      <c r="E23" s="293"/>
      <c r="F23" s="290" t="s">
        <v>131</v>
      </c>
      <c r="G23" s="286">
        <v>120</v>
      </c>
      <c r="H23" s="30"/>
      <c r="I23" s="288"/>
      <c r="J23" s="282"/>
    </row>
    <row r="24" spans="1:10" ht="24.75" customHeight="1">
      <c r="A24" s="294" t="s">
        <v>132</v>
      </c>
      <c r="B24" s="295">
        <v>120</v>
      </c>
      <c r="C24" s="287"/>
      <c r="D24" s="288"/>
      <c r="E24" s="293"/>
      <c r="F24" s="285" t="s">
        <v>83</v>
      </c>
      <c r="G24" s="286">
        <v>90</v>
      </c>
      <c r="H24" s="30"/>
      <c r="I24" s="288"/>
      <c r="J24" s="282"/>
    </row>
    <row r="25" spans="1:10" ht="45">
      <c r="A25" s="292" t="s">
        <v>88</v>
      </c>
      <c r="B25" s="286">
        <v>90</v>
      </c>
      <c r="C25" s="287"/>
      <c r="D25" s="288"/>
      <c r="E25" s="293"/>
      <c r="F25" s="296" t="s">
        <v>86</v>
      </c>
      <c r="G25" s="286">
        <v>90</v>
      </c>
      <c r="H25" s="30"/>
      <c r="I25" s="288"/>
      <c r="J25" s="282"/>
    </row>
    <row r="26" spans="1:10" ht="23.25" customHeight="1" thickBot="1">
      <c r="A26" s="297" t="s">
        <v>85</v>
      </c>
      <c r="B26" s="298">
        <v>150</v>
      </c>
      <c r="C26" s="299"/>
      <c r="D26" s="300"/>
      <c r="E26" s="301"/>
      <c r="F26" s="60"/>
      <c r="G26" s="61"/>
      <c r="H26" s="62"/>
      <c r="I26" s="300"/>
      <c r="J26" s="284"/>
    </row>
    <row r="27" spans="1:10">
      <c r="A27" s="22"/>
      <c r="B27" s="23"/>
      <c r="C27" s="24"/>
      <c r="D27" s="25"/>
      <c r="E27" s="26"/>
      <c r="F27" s="8"/>
      <c r="G27" s="13"/>
      <c r="H27" s="27"/>
      <c r="I27" s="25"/>
      <c r="J27" s="25"/>
    </row>
    <row r="28" spans="1:10">
      <c r="A28" s="17" t="s">
        <v>16</v>
      </c>
      <c r="B28" s="18"/>
      <c r="C28" s="19"/>
      <c r="D28" s="19"/>
      <c r="E28" s="19"/>
      <c r="F28" s="17" t="s">
        <v>16</v>
      </c>
      <c r="G28" s="28"/>
      <c r="H28" s="29"/>
      <c r="I28" s="13"/>
      <c r="J28" s="13"/>
    </row>
  </sheetData>
  <mergeCells count="11">
    <mergeCell ref="A1:J1"/>
    <mergeCell ref="A5:J5"/>
    <mergeCell ref="A6:E6"/>
    <mergeCell ref="F6:J6"/>
    <mergeCell ref="E21:E26"/>
    <mergeCell ref="J21:J26"/>
    <mergeCell ref="E7:E14"/>
    <mergeCell ref="J7:J14"/>
    <mergeCell ref="A19:J19"/>
    <mergeCell ref="A20:E20"/>
    <mergeCell ref="F20:J20"/>
  </mergeCells>
  <printOptions horizontalCentered="1" verticalCentered="1"/>
  <pageMargins left="0.19685039370078741" right="0.19685039370078741" top="0.19685039370078741" bottom="0.19685039370078741" header="0" footer="0"/>
  <pageSetup paperSize="9" scale="87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68"/>
  <sheetViews>
    <sheetView topLeftCell="I13" workbookViewId="0">
      <selection activeCell="AH30" sqref="AH30:AH34"/>
    </sheetView>
  </sheetViews>
  <sheetFormatPr defaultRowHeight="15"/>
  <cols>
    <col min="1" max="1" width="2.85546875" customWidth="1"/>
    <col min="2" max="2" width="4.28515625" customWidth="1"/>
    <col min="3" max="3" width="26.5703125" customWidth="1"/>
    <col min="4" max="4" width="4.28515625" customWidth="1"/>
    <col min="5" max="5" width="5.42578125" customWidth="1"/>
    <col min="6" max="7" width="5.7109375" customWidth="1"/>
    <col min="8" max="8" width="6.7109375" customWidth="1"/>
    <col min="9" max="9" width="5.140625" customWidth="1"/>
    <col min="10" max="10" width="3.5703125" customWidth="1"/>
    <col min="11" max="12" width="3.7109375" customWidth="1"/>
    <col min="13" max="13" width="6" customWidth="1"/>
    <col min="14" max="14" width="6.42578125" customWidth="1"/>
    <col min="15" max="15" width="5" customWidth="1"/>
    <col min="16" max="16" width="4" customWidth="1"/>
    <col min="17" max="18" width="5.140625" customWidth="1"/>
    <col min="19" max="19" width="7.140625" customWidth="1"/>
    <col min="20" max="20" width="6.28515625" customWidth="1"/>
    <col min="21" max="21" width="5.140625" customWidth="1"/>
    <col min="22" max="22" width="4.5703125" customWidth="1"/>
    <col min="23" max="23" width="5.140625" customWidth="1"/>
    <col min="24" max="24" width="5.7109375" customWidth="1"/>
    <col min="25" max="26" width="4.5703125" customWidth="1"/>
    <col min="27" max="27" width="3.7109375" customWidth="1"/>
    <col min="28" max="28" width="3.28515625" customWidth="1"/>
    <col min="30" max="30" width="2.42578125" customWidth="1"/>
    <col min="31" max="31" width="4.5703125" customWidth="1"/>
    <col min="32" max="32" width="33.140625" customWidth="1"/>
    <col min="33" max="33" width="5.5703125" customWidth="1"/>
    <col min="34" max="34" width="4.85546875" customWidth="1"/>
    <col min="35" max="35" width="4.140625" customWidth="1"/>
    <col min="36" max="36" width="4.7109375" customWidth="1"/>
    <col min="37" max="37" width="5.28515625" customWidth="1"/>
    <col min="38" max="38" width="4.28515625" customWidth="1"/>
    <col min="39" max="39" width="6.42578125" customWidth="1"/>
    <col min="40" max="40" width="4.7109375" customWidth="1"/>
    <col min="41" max="41" width="3.7109375" customWidth="1"/>
    <col min="42" max="42" width="4" customWidth="1"/>
    <col min="43" max="43" width="6" customWidth="1"/>
    <col min="44" max="44" width="5.140625" customWidth="1"/>
    <col min="45" max="45" width="9.140625" customWidth="1"/>
  </cols>
  <sheetData>
    <row r="1" spans="1:44">
      <c r="A1" s="279" t="s">
        <v>51</v>
      </c>
      <c r="B1" s="279"/>
      <c r="C1" s="279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77" t="s">
        <v>52</v>
      </c>
      <c r="P1" s="277"/>
      <c r="Q1" s="277"/>
      <c r="R1" s="277">
        <v>2025</v>
      </c>
      <c r="S1" s="277"/>
      <c r="T1" s="277" t="s">
        <v>53</v>
      </c>
      <c r="U1" s="277"/>
      <c r="V1" s="230"/>
      <c r="W1" s="230"/>
      <c r="X1" s="230"/>
      <c r="Y1" s="230"/>
      <c r="Z1" s="230"/>
      <c r="AA1" s="40"/>
      <c r="AB1" s="40"/>
      <c r="AC1" s="40"/>
      <c r="AE1" s="66"/>
      <c r="AF1" s="124" t="s">
        <v>123</v>
      </c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7"/>
    </row>
    <row r="2" spans="1:44" ht="15.75" thickBot="1">
      <c r="A2" s="277" t="s">
        <v>54</v>
      </c>
      <c r="B2" s="277"/>
      <c r="C2" s="277"/>
      <c r="D2" s="278" t="s">
        <v>127</v>
      </c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40"/>
      <c r="AC2" s="40"/>
      <c r="AE2" s="66"/>
      <c r="AF2" s="63" t="s">
        <v>124</v>
      </c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7"/>
    </row>
    <row r="3" spans="1:44">
      <c r="A3" s="230"/>
      <c r="B3" s="230"/>
      <c r="C3" s="230"/>
      <c r="D3" s="230"/>
      <c r="E3" s="230"/>
      <c r="F3" s="230"/>
      <c r="G3" s="230"/>
      <c r="H3" s="230" t="s">
        <v>128</v>
      </c>
      <c r="I3" s="47"/>
      <c r="J3" s="47"/>
      <c r="K3" s="47"/>
      <c r="L3" s="47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149"/>
      <c r="AB3" s="58"/>
      <c r="AC3" s="40"/>
      <c r="AE3" s="270" t="s">
        <v>66</v>
      </c>
      <c r="AF3" s="273" t="s">
        <v>67</v>
      </c>
      <c r="AG3" s="253" t="s">
        <v>68</v>
      </c>
      <c r="AH3" s="276" t="s">
        <v>69</v>
      </c>
      <c r="AI3" s="276"/>
      <c r="AJ3" s="276"/>
      <c r="AK3" s="276"/>
      <c r="AL3" s="276"/>
      <c r="AM3" s="276"/>
      <c r="AN3" s="253" t="s">
        <v>70</v>
      </c>
      <c r="AO3" s="253" t="s">
        <v>71</v>
      </c>
      <c r="AP3" s="253" t="s">
        <v>72</v>
      </c>
      <c r="AQ3" s="253" t="s">
        <v>73</v>
      </c>
      <c r="AR3" s="260" t="s">
        <v>125</v>
      </c>
    </row>
    <row r="4" spans="1:44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149"/>
      <c r="AB4" s="58"/>
      <c r="AC4" s="40"/>
      <c r="AE4" s="271"/>
      <c r="AF4" s="274"/>
      <c r="AG4" s="275"/>
      <c r="AH4" s="263" t="s">
        <v>74</v>
      </c>
      <c r="AI4" s="265" t="s">
        <v>75</v>
      </c>
      <c r="AJ4" s="265"/>
      <c r="AK4" s="265"/>
      <c r="AL4" s="265"/>
      <c r="AM4" s="263" t="s">
        <v>76</v>
      </c>
      <c r="AN4" s="254"/>
      <c r="AO4" s="254"/>
      <c r="AP4" s="256"/>
      <c r="AQ4" s="258"/>
      <c r="AR4" s="261"/>
    </row>
    <row r="5" spans="1:44">
      <c r="A5" s="230"/>
      <c r="B5" s="230"/>
      <c r="C5" s="230"/>
      <c r="D5" s="230"/>
      <c r="E5" s="47"/>
      <c r="F5" s="47"/>
      <c r="G5" s="47"/>
      <c r="H5" s="47" t="s">
        <v>55</v>
      </c>
      <c r="I5" s="47"/>
      <c r="J5" s="47"/>
      <c r="K5" s="47"/>
      <c r="L5" s="47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149"/>
      <c r="AB5" s="58"/>
      <c r="AC5" s="40"/>
      <c r="AE5" s="271"/>
      <c r="AF5" s="274"/>
      <c r="AG5" s="275"/>
      <c r="AH5" s="263"/>
      <c r="AI5" s="266" t="s">
        <v>77</v>
      </c>
      <c r="AJ5" s="268" t="s">
        <v>78</v>
      </c>
      <c r="AK5" s="268"/>
      <c r="AL5" s="268"/>
      <c r="AM5" s="263"/>
      <c r="AN5" s="254"/>
      <c r="AO5" s="254"/>
      <c r="AP5" s="256"/>
      <c r="AQ5" s="258"/>
      <c r="AR5" s="261"/>
    </row>
    <row r="6" spans="1:44" ht="15.75" thickBot="1">
      <c r="A6" s="230"/>
      <c r="B6" s="230"/>
      <c r="C6" s="230" t="s">
        <v>56</v>
      </c>
      <c r="D6" s="230"/>
      <c r="E6" s="230"/>
      <c r="F6" s="230"/>
      <c r="G6" s="230"/>
      <c r="H6" s="230"/>
      <c r="I6" s="230"/>
      <c r="J6" s="230"/>
      <c r="K6" s="230"/>
      <c r="L6" s="230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149"/>
      <c r="AB6" s="58"/>
      <c r="AC6" s="40"/>
      <c r="AE6" s="271"/>
      <c r="AF6" s="274"/>
      <c r="AG6" s="275"/>
      <c r="AH6" s="263"/>
      <c r="AI6" s="266"/>
      <c r="AJ6" s="266" t="s">
        <v>44</v>
      </c>
      <c r="AK6" s="263" t="s">
        <v>79</v>
      </c>
      <c r="AL6" s="263" t="s">
        <v>80</v>
      </c>
      <c r="AM6" s="263"/>
      <c r="AN6" s="254"/>
      <c r="AO6" s="254"/>
      <c r="AP6" s="256"/>
      <c r="AQ6" s="258"/>
      <c r="AR6" s="261"/>
    </row>
    <row r="7" spans="1:44" ht="90.75" customHeight="1" thickBot="1">
      <c r="A7" s="215" t="s">
        <v>31</v>
      </c>
      <c r="B7" s="216" t="s">
        <v>32</v>
      </c>
      <c r="C7" s="217" t="s">
        <v>33</v>
      </c>
      <c r="D7" s="216" t="s">
        <v>34</v>
      </c>
      <c r="E7" s="218" t="s">
        <v>35</v>
      </c>
      <c r="F7" s="219" t="s">
        <v>36</v>
      </c>
      <c r="G7" s="220" t="s">
        <v>37</v>
      </c>
      <c r="H7" s="221" t="s">
        <v>38</v>
      </c>
      <c r="I7" s="222" t="s">
        <v>39</v>
      </c>
      <c r="J7" s="223"/>
      <c r="K7" s="223"/>
      <c r="L7" s="223"/>
      <c r="M7" s="179">
        <v>1</v>
      </c>
      <c r="N7" s="179" t="s">
        <v>40</v>
      </c>
      <c r="O7" s="179"/>
      <c r="P7" s="224"/>
      <c r="Q7" s="225" t="s">
        <v>41</v>
      </c>
      <c r="R7" s="220" t="s">
        <v>37</v>
      </c>
      <c r="S7" s="218" t="s">
        <v>38</v>
      </c>
      <c r="T7" s="226" t="s">
        <v>42</v>
      </c>
      <c r="U7" s="223"/>
      <c r="V7" s="223"/>
      <c r="W7" s="223"/>
      <c r="X7" s="179">
        <v>1</v>
      </c>
      <c r="Y7" s="179" t="s">
        <v>40</v>
      </c>
      <c r="Z7" s="179"/>
      <c r="AA7" s="224"/>
      <c r="AB7" s="40"/>
      <c r="AC7" s="40"/>
      <c r="AE7" s="272"/>
      <c r="AF7" s="259"/>
      <c r="AG7" s="264"/>
      <c r="AH7" s="264"/>
      <c r="AI7" s="267"/>
      <c r="AJ7" s="267"/>
      <c r="AK7" s="269"/>
      <c r="AL7" s="269"/>
      <c r="AM7" s="264"/>
      <c r="AN7" s="255"/>
      <c r="AO7" s="255"/>
      <c r="AP7" s="257"/>
      <c r="AQ7" s="259"/>
      <c r="AR7" s="262"/>
    </row>
    <row r="8" spans="1:44" ht="14.25" customHeight="1" thickBot="1">
      <c r="A8" s="227"/>
      <c r="B8" s="46"/>
      <c r="C8" s="51"/>
      <c r="D8" s="46"/>
      <c r="E8" s="49"/>
      <c r="F8" s="228"/>
      <c r="G8" s="48"/>
      <c r="H8" s="229"/>
      <c r="I8" s="195" t="s">
        <v>43</v>
      </c>
      <c r="J8" s="42" t="s">
        <v>44</v>
      </c>
      <c r="K8" s="42" t="s">
        <v>45</v>
      </c>
      <c r="L8" s="42" t="s">
        <v>46</v>
      </c>
      <c r="M8" s="46" t="s">
        <v>47</v>
      </c>
      <c r="N8" s="42" t="s">
        <v>48</v>
      </c>
      <c r="O8" s="42" t="s">
        <v>49</v>
      </c>
      <c r="P8" s="180" t="s">
        <v>50</v>
      </c>
      <c r="Q8" s="50"/>
      <c r="R8" s="48"/>
      <c r="S8" s="49"/>
      <c r="T8" s="43" t="s">
        <v>43</v>
      </c>
      <c r="U8" s="42" t="s">
        <v>44</v>
      </c>
      <c r="V8" s="42" t="s">
        <v>45</v>
      </c>
      <c r="W8" s="42" t="s">
        <v>46</v>
      </c>
      <c r="X8" s="46" t="s">
        <v>47</v>
      </c>
      <c r="Y8" s="42" t="s">
        <v>48</v>
      </c>
      <c r="Z8" s="42" t="s">
        <v>49</v>
      </c>
      <c r="AA8" s="180" t="s">
        <v>50</v>
      </c>
      <c r="AB8" s="40"/>
      <c r="AC8" s="40"/>
      <c r="AE8" s="244" t="s">
        <v>81</v>
      </c>
      <c r="AF8" s="245"/>
      <c r="AG8" s="245"/>
      <c r="AH8" s="245"/>
      <c r="AI8" s="245"/>
      <c r="AJ8" s="245"/>
      <c r="AK8" s="245"/>
      <c r="AL8" s="245"/>
      <c r="AM8" s="245"/>
      <c r="AN8" s="245"/>
      <c r="AO8" s="245"/>
      <c r="AP8" s="245"/>
      <c r="AQ8" s="245"/>
      <c r="AR8" s="246"/>
    </row>
    <row r="9" spans="1:44" ht="24" customHeight="1">
      <c r="A9" s="181">
        <v>1</v>
      </c>
      <c r="B9" s="173"/>
      <c r="C9" s="174" t="s">
        <v>20</v>
      </c>
      <c r="D9" s="173">
        <v>25</v>
      </c>
      <c r="E9" s="175">
        <v>150</v>
      </c>
      <c r="F9" s="181"/>
      <c r="G9" s="173"/>
      <c r="H9" s="199"/>
      <c r="I9" s="181"/>
      <c r="J9" s="173"/>
      <c r="K9" s="173"/>
      <c r="L9" s="174"/>
      <c r="M9" s="173"/>
      <c r="N9" s="173"/>
      <c r="O9" s="173"/>
      <c r="P9" s="196"/>
      <c r="Q9" s="177">
        <v>150</v>
      </c>
      <c r="R9" s="173">
        <v>5</v>
      </c>
      <c r="S9" s="176" t="s">
        <v>21</v>
      </c>
      <c r="T9" s="172">
        <v>14</v>
      </c>
      <c r="U9" s="173">
        <v>8</v>
      </c>
      <c r="V9" s="174">
        <v>6</v>
      </c>
      <c r="W9" s="173"/>
      <c r="X9" s="173"/>
      <c r="Y9" s="173">
        <v>136</v>
      </c>
      <c r="Z9" s="178" t="s">
        <v>22</v>
      </c>
      <c r="AA9" s="182"/>
      <c r="AB9" s="41">
        <v>25</v>
      </c>
      <c r="AC9" s="41" t="s">
        <v>57</v>
      </c>
      <c r="AE9" s="150">
        <v>1</v>
      </c>
      <c r="AF9" s="151" t="s">
        <v>10</v>
      </c>
      <c r="AG9" s="152">
        <v>4</v>
      </c>
      <c r="AH9" s="153">
        <v>120</v>
      </c>
      <c r="AI9" s="146">
        <v>12</v>
      </c>
      <c r="AJ9" s="154">
        <v>8</v>
      </c>
      <c r="AK9" s="155">
        <v>4</v>
      </c>
      <c r="AL9" s="155"/>
      <c r="AM9" s="156">
        <v>108</v>
      </c>
      <c r="AN9" s="157"/>
      <c r="AO9" s="157"/>
      <c r="AP9" s="158"/>
      <c r="AQ9" s="157">
        <v>1</v>
      </c>
      <c r="AR9" s="159">
        <v>5</v>
      </c>
    </row>
    <row r="10" spans="1:44" ht="23.25" customHeight="1">
      <c r="A10" s="183">
        <v>2</v>
      </c>
      <c r="B10" s="139"/>
      <c r="C10" s="140" t="s">
        <v>10</v>
      </c>
      <c r="D10" s="139">
        <v>5</v>
      </c>
      <c r="E10" s="141">
        <v>240</v>
      </c>
      <c r="F10" s="183">
        <v>120</v>
      </c>
      <c r="G10" s="139">
        <v>4</v>
      </c>
      <c r="H10" s="200" t="s">
        <v>21</v>
      </c>
      <c r="I10" s="183">
        <v>12</v>
      </c>
      <c r="J10" s="139">
        <v>8</v>
      </c>
      <c r="K10" s="139">
        <v>4</v>
      </c>
      <c r="L10" s="140"/>
      <c r="M10" s="139"/>
      <c r="N10" s="139">
        <v>108</v>
      </c>
      <c r="O10" s="139" t="s">
        <v>22</v>
      </c>
      <c r="P10" s="197"/>
      <c r="Q10" s="177">
        <v>120</v>
      </c>
      <c r="R10" s="173">
        <v>4</v>
      </c>
      <c r="S10" s="176" t="s">
        <v>21</v>
      </c>
      <c r="T10" s="172">
        <v>12</v>
      </c>
      <c r="U10" s="173">
        <v>4</v>
      </c>
      <c r="V10" s="174">
        <v>8</v>
      </c>
      <c r="W10" s="173"/>
      <c r="X10" s="173"/>
      <c r="Y10" s="173">
        <v>108</v>
      </c>
      <c r="Z10" s="178" t="s">
        <v>22</v>
      </c>
      <c r="AA10" s="182"/>
      <c r="AB10" s="41">
        <v>5</v>
      </c>
      <c r="AC10" s="41" t="s">
        <v>58</v>
      </c>
      <c r="AE10" s="125">
        <v>2</v>
      </c>
      <c r="AF10" s="68" t="s">
        <v>23</v>
      </c>
      <c r="AG10" s="69">
        <v>5</v>
      </c>
      <c r="AH10" s="143">
        <v>150</v>
      </c>
      <c r="AI10" s="147">
        <v>14</v>
      </c>
      <c r="AJ10" s="145">
        <v>8</v>
      </c>
      <c r="AK10" s="71"/>
      <c r="AL10" s="71">
        <v>6</v>
      </c>
      <c r="AM10" s="70">
        <v>136</v>
      </c>
      <c r="AN10" s="77" t="s">
        <v>126</v>
      </c>
      <c r="AO10" s="77"/>
      <c r="AP10" s="78"/>
      <c r="AQ10" s="78">
        <v>1</v>
      </c>
      <c r="AR10" s="126">
        <v>5</v>
      </c>
    </row>
    <row r="11" spans="1:44" ht="24.75" customHeight="1">
      <c r="A11" s="183">
        <v>3</v>
      </c>
      <c r="B11" s="139"/>
      <c r="C11" s="140" t="s">
        <v>23</v>
      </c>
      <c r="D11" s="139">
        <v>5</v>
      </c>
      <c r="E11" s="141">
        <v>150</v>
      </c>
      <c r="F11" s="183">
        <v>150</v>
      </c>
      <c r="G11" s="139">
        <v>5</v>
      </c>
      <c r="H11" s="200" t="s">
        <v>21</v>
      </c>
      <c r="I11" s="183">
        <v>14</v>
      </c>
      <c r="J11" s="139">
        <v>8</v>
      </c>
      <c r="K11" s="139"/>
      <c r="L11" s="140">
        <v>6</v>
      </c>
      <c r="M11" s="139" t="s">
        <v>24</v>
      </c>
      <c r="N11" s="139">
        <v>136</v>
      </c>
      <c r="O11" s="139" t="s">
        <v>22</v>
      </c>
      <c r="P11" s="197"/>
      <c r="Q11" s="57"/>
      <c r="R11" s="53"/>
      <c r="S11" s="56"/>
      <c r="T11" s="52"/>
      <c r="U11" s="53"/>
      <c r="V11" s="54"/>
      <c r="W11" s="53"/>
      <c r="X11" s="53"/>
      <c r="Y11" s="53"/>
      <c r="Z11" s="55"/>
      <c r="AA11" s="184"/>
      <c r="AB11" s="41">
        <v>5</v>
      </c>
      <c r="AC11" s="41" t="s">
        <v>58</v>
      </c>
      <c r="AE11" s="125">
        <v>3</v>
      </c>
      <c r="AF11" s="68" t="s">
        <v>12</v>
      </c>
      <c r="AG11" s="69">
        <v>4</v>
      </c>
      <c r="AH11" s="143">
        <v>120</v>
      </c>
      <c r="AI11" s="147">
        <v>8</v>
      </c>
      <c r="AJ11" s="145"/>
      <c r="AK11" s="71">
        <v>8</v>
      </c>
      <c r="AL11" s="71"/>
      <c r="AM11" s="71">
        <v>112</v>
      </c>
      <c r="AN11" s="21"/>
      <c r="AO11" s="142"/>
      <c r="AP11" s="75">
        <v>1</v>
      </c>
      <c r="AQ11" s="78"/>
      <c r="AR11" s="126">
        <v>19</v>
      </c>
    </row>
    <row r="12" spans="1:44" ht="22.5" customHeight="1">
      <c r="A12" s="183">
        <v>4</v>
      </c>
      <c r="B12" s="139"/>
      <c r="C12" s="140" t="s">
        <v>12</v>
      </c>
      <c r="D12" s="139">
        <v>19</v>
      </c>
      <c r="E12" s="141">
        <v>240</v>
      </c>
      <c r="F12" s="183">
        <v>120</v>
      </c>
      <c r="G12" s="139">
        <v>4</v>
      </c>
      <c r="H12" s="200" t="s">
        <v>21</v>
      </c>
      <c r="I12" s="183">
        <v>8</v>
      </c>
      <c r="J12" s="139"/>
      <c r="K12" s="139">
        <v>8</v>
      </c>
      <c r="L12" s="140"/>
      <c r="M12" s="139"/>
      <c r="N12" s="139">
        <v>112</v>
      </c>
      <c r="O12" s="139"/>
      <c r="P12" s="197" t="s">
        <v>25</v>
      </c>
      <c r="Q12" s="177">
        <v>120</v>
      </c>
      <c r="R12" s="173">
        <v>4</v>
      </c>
      <c r="S12" s="176" t="s">
        <v>21</v>
      </c>
      <c r="T12" s="172">
        <v>8</v>
      </c>
      <c r="U12" s="173"/>
      <c r="V12" s="174">
        <v>8</v>
      </c>
      <c r="W12" s="173"/>
      <c r="X12" s="173"/>
      <c r="Y12" s="173">
        <v>112</v>
      </c>
      <c r="Z12" s="178" t="s">
        <v>22</v>
      </c>
      <c r="AA12" s="182"/>
      <c r="AB12" s="41">
        <v>19</v>
      </c>
      <c r="AC12" s="41" t="s">
        <v>59</v>
      </c>
      <c r="AE12" s="125">
        <v>4</v>
      </c>
      <c r="AF12" s="68" t="s">
        <v>11</v>
      </c>
      <c r="AG12" s="69">
        <v>3</v>
      </c>
      <c r="AH12" s="143">
        <v>90</v>
      </c>
      <c r="AI12" s="147">
        <v>6</v>
      </c>
      <c r="AJ12" s="144">
        <v>2</v>
      </c>
      <c r="AK12" s="72">
        <v>4</v>
      </c>
      <c r="AL12" s="72"/>
      <c r="AM12" s="70">
        <v>84</v>
      </c>
      <c r="AN12" s="77"/>
      <c r="AO12" s="74"/>
      <c r="AP12" s="75">
        <v>1</v>
      </c>
      <c r="AQ12" s="78"/>
      <c r="AR12" s="126">
        <v>17</v>
      </c>
    </row>
    <row r="13" spans="1:44" ht="27" customHeight="1">
      <c r="A13" s="183">
        <v>5</v>
      </c>
      <c r="B13" s="139"/>
      <c r="C13" s="140" t="s">
        <v>26</v>
      </c>
      <c r="D13" s="139">
        <v>17</v>
      </c>
      <c r="E13" s="141">
        <v>90</v>
      </c>
      <c r="F13" s="183">
        <v>90</v>
      </c>
      <c r="G13" s="139">
        <v>3</v>
      </c>
      <c r="H13" s="200" t="s">
        <v>21</v>
      </c>
      <c r="I13" s="183">
        <v>6</v>
      </c>
      <c r="J13" s="139">
        <v>2</v>
      </c>
      <c r="K13" s="139">
        <v>4</v>
      </c>
      <c r="L13" s="140"/>
      <c r="M13" s="139"/>
      <c r="N13" s="139">
        <v>84</v>
      </c>
      <c r="O13" s="139"/>
      <c r="P13" s="197" t="s">
        <v>25</v>
      </c>
      <c r="Q13" s="57"/>
      <c r="R13" s="53"/>
      <c r="S13" s="56"/>
      <c r="T13" s="52"/>
      <c r="U13" s="53"/>
      <c r="V13" s="54"/>
      <c r="W13" s="53"/>
      <c r="X13" s="53"/>
      <c r="Y13" s="53"/>
      <c r="Z13" s="55"/>
      <c r="AA13" s="184"/>
      <c r="AB13" s="41">
        <v>17</v>
      </c>
      <c r="AC13" s="41" t="s">
        <v>60</v>
      </c>
      <c r="AE13" s="125">
        <v>5</v>
      </c>
      <c r="AF13" s="68" t="s">
        <v>13</v>
      </c>
      <c r="AG13" s="69">
        <v>4</v>
      </c>
      <c r="AH13" s="143">
        <v>120</v>
      </c>
      <c r="AI13" s="147">
        <v>8</v>
      </c>
      <c r="AJ13" s="144">
        <v>4</v>
      </c>
      <c r="AK13" s="72">
        <v>4</v>
      </c>
      <c r="AL13" s="72"/>
      <c r="AM13" s="70">
        <v>112</v>
      </c>
      <c r="AN13" s="77"/>
      <c r="AO13" s="77"/>
      <c r="AP13" s="78">
        <v>1</v>
      </c>
      <c r="AQ13" s="78"/>
      <c r="AR13" s="126">
        <v>3</v>
      </c>
    </row>
    <row r="14" spans="1:44" ht="22.5" customHeight="1">
      <c r="A14" s="181">
        <v>6</v>
      </c>
      <c r="B14" s="173"/>
      <c r="C14" s="174" t="s">
        <v>27</v>
      </c>
      <c r="D14" s="173">
        <v>17</v>
      </c>
      <c r="E14" s="175">
        <v>90</v>
      </c>
      <c r="F14" s="181"/>
      <c r="G14" s="173"/>
      <c r="H14" s="199"/>
      <c r="I14" s="181"/>
      <c r="J14" s="173"/>
      <c r="K14" s="173"/>
      <c r="L14" s="174"/>
      <c r="M14" s="173"/>
      <c r="N14" s="173"/>
      <c r="O14" s="173"/>
      <c r="P14" s="196"/>
      <c r="Q14" s="177">
        <v>90</v>
      </c>
      <c r="R14" s="173">
        <v>3</v>
      </c>
      <c r="S14" s="176" t="s">
        <v>21</v>
      </c>
      <c r="T14" s="172">
        <v>12</v>
      </c>
      <c r="U14" s="173">
        <v>6</v>
      </c>
      <c r="V14" s="174">
        <v>6</v>
      </c>
      <c r="W14" s="173"/>
      <c r="X14" s="173" t="s">
        <v>24</v>
      </c>
      <c r="Y14" s="173">
        <v>78</v>
      </c>
      <c r="Z14" s="178"/>
      <c r="AA14" s="182" t="s">
        <v>25</v>
      </c>
      <c r="AB14" s="41">
        <v>17</v>
      </c>
      <c r="AC14" s="41" t="s">
        <v>60</v>
      </c>
      <c r="AE14" s="125">
        <v>6</v>
      </c>
      <c r="AF14" s="68" t="s">
        <v>28</v>
      </c>
      <c r="AG14" s="69">
        <v>4</v>
      </c>
      <c r="AH14" s="143">
        <v>120</v>
      </c>
      <c r="AI14" s="147">
        <v>10</v>
      </c>
      <c r="AJ14" s="144">
        <v>6</v>
      </c>
      <c r="AK14" s="72">
        <v>4</v>
      </c>
      <c r="AL14" s="72"/>
      <c r="AM14" s="70">
        <v>110</v>
      </c>
      <c r="AN14" s="77"/>
      <c r="AO14" s="77"/>
      <c r="AP14" s="78"/>
      <c r="AQ14" s="78">
        <v>1</v>
      </c>
      <c r="AR14" s="126">
        <v>4</v>
      </c>
    </row>
    <row r="15" spans="1:44" ht="21.75" customHeight="1">
      <c r="A15" s="183">
        <v>7</v>
      </c>
      <c r="B15" s="139"/>
      <c r="C15" s="140" t="s">
        <v>13</v>
      </c>
      <c r="D15" s="139">
        <v>3</v>
      </c>
      <c r="E15" s="141">
        <v>120</v>
      </c>
      <c r="F15" s="183">
        <v>120</v>
      </c>
      <c r="G15" s="139">
        <v>4</v>
      </c>
      <c r="H15" s="200" t="s">
        <v>21</v>
      </c>
      <c r="I15" s="183">
        <v>8</v>
      </c>
      <c r="J15" s="139">
        <v>4</v>
      </c>
      <c r="K15" s="139">
        <v>4</v>
      </c>
      <c r="L15" s="140"/>
      <c r="M15" s="139"/>
      <c r="N15" s="139">
        <v>112</v>
      </c>
      <c r="O15" s="139"/>
      <c r="P15" s="197" t="s">
        <v>25</v>
      </c>
      <c r="Q15" s="57"/>
      <c r="R15" s="53"/>
      <c r="S15" s="56"/>
      <c r="T15" s="52"/>
      <c r="U15" s="53"/>
      <c r="V15" s="54"/>
      <c r="W15" s="53"/>
      <c r="X15" s="53"/>
      <c r="Y15" s="53"/>
      <c r="Z15" s="55"/>
      <c r="AA15" s="184"/>
      <c r="AB15" s="41">
        <v>3</v>
      </c>
      <c r="AC15" s="41" t="s">
        <v>61</v>
      </c>
      <c r="AE15" s="125">
        <v>7</v>
      </c>
      <c r="AF15" s="68" t="s">
        <v>29</v>
      </c>
      <c r="AG15" s="80">
        <v>4</v>
      </c>
      <c r="AH15" s="143">
        <v>120</v>
      </c>
      <c r="AI15" s="147">
        <v>10</v>
      </c>
      <c r="AJ15" s="144">
        <v>6</v>
      </c>
      <c r="AK15" s="72">
        <v>4</v>
      </c>
      <c r="AL15" s="72"/>
      <c r="AM15" s="70">
        <v>110</v>
      </c>
      <c r="AN15" s="77"/>
      <c r="AO15" s="74"/>
      <c r="AP15" s="75">
        <v>1</v>
      </c>
      <c r="AQ15" s="78"/>
      <c r="AR15" s="126">
        <v>17</v>
      </c>
    </row>
    <row r="16" spans="1:44" ht="21" customHeight="1" thickBot="1">
      <c r="A16" s="183">
        <v>8</v>
      </c>
      <c r="B16" s="139"/>
      <c r="C16" s="140" t="s">
        <v>28</v>
      </c>
      <c r="D16" s="139">
        <v>4</v>
      </c>
      <c r="E16" s="141">
        <v>120</v>
      </c>
      <c r="F16" s="183">
        <v>120</v>
      </c>
      <c r="G16" s="139">
        <v>4</v>
      </c>
      <c r="H16" s="200" t="s">
        <v>21</v>
      </c>
      <c r="I16" s="183">
        <v>10</v>
      </c>
      <c r="J16" s="139">
        <v>6</v>
      </c>
      <c r="K16" s="139">
        <v>4</v>
      </c>
      <c r="L16" s="140"/>
      <c r="M16" s="139"/>
      <c r="N16" s="139">
        <v>110</v>
      </c>
      <c r="O16" s="139" t="s">
        <v>22</v>
      </c>
      <c r="P16" s="197"/>
      <c r="Q16" s="57"/>
      <c r="R16" s="53"/>
      <c r="S16" s="56"/>
      <c r="T16" s="52"/>
      <c r="U16" s="53"/>
      <c r="V16" s="54"/>
      <c r="W16" s="53"/>
      <c r="X16" s="53"/>
      <c r="Y16" s="53"/>
      <c r="Z16" s="55"/>
      <c r="AA16" s="184"/>
      <c r="AB16" s="41">
        <v>4</v>
      </c>
      <c r="AC16" s="41" t="s">
        <v>62</v>
      </c>
      <c r="AE16" s="160">
        <v>8</v>
      </c>
      <c r="AF16" s="161" t="s">
        <v>15</v>
      </c>
      <c r="AG16" s="162">
        <v>2</v>
      </c>
      <c r="AH16" s="163">
        <v>60</v>
      </c>
      <c r="AI16" s="148">
        <v>4</v>
      </c>
      <c r="AJ16" s="164"/>
      <c r="AK16" s="165">
        <v>4</v>
      </c>
      <c r="AL16" s="165"/>
      <c r="AM16" s="166">
        <v>56</v>
      </c>
      <c r="AN16" s="167"/>
      <c r="AO16" s="168"/>
      <c r="AP16" s="169">
        <v>1</v>
      </c>
      <c r="AQ16" s="169"/>
      <c r="AR16" s="138">
        <v>26</v>
      </c>
    </row>
    <row r="17" spans="1:44" ht="20.25" customHeight="1">
      <c r="A17" s="183">
        <v>9</v>
      </c>
      <c r="B17" s="139"/>
      <c r="C17" s="140" t="s">
        <v>29</v>
      </c>
      <c r="D17" s="139">
        <v>17</v>
      </c>
      <c r="E17" s="141">
        <v>120</v>
      </c>
      <c r="F17" s="183">
        <v>120</v>
      </c>
      <c r="G17" s="139">
        <v>4</v>
      </c>
      <c r="H17" s="200" t="s">
        <v>21</v>
      </c>
      <c r="I17" s="183">
        <v>10</v>
      </c>
      <c r="J17" s="139">
        <v>6</v>
      </c>
      <c r="K17" s="139">
        <v>4</v>
      </c>
      <c r="L17" s="140"/>
      <c r="M17" s="139"/>
      <c r="N17" s="139">
        <v>110</v>
      </c>
      <c r="O17" s="139"/>
      <c r="P17" s="197" t="s">
        <v>25</v>
      </c>
      <c r="Q17" s="57"/>
      <c r="R17" s="53"/>
      <c r="S17" s="56"/>
      <c r="T17" s="52"/>
      <c r="U17" s="53"/>
      <c r="V17" s="54"/>
      <c r="W17" s="53"/>
      <c r="X17" s="53"/>
      <c r="Y17" s="53"/>
      <c r="Z17" s="55"/>
      <c r="AA17" s="184"/>
      <c r="AB17" s="41">
        <v>17</v>
      </c>
      <c r="AC17" s="41" t="s">
        <v>60</v>
      </c>
      <c r="AE17" s="170">
        <v>9</v>
      </c>
      <c r="AF17" s="201" t="s">
        <v>65</v>
      </c>
      <c r="AG17" s="202">
        <v>5</v>
      </c>
      <c r="AH17" s="211">
        <v>150</v>
      </c>
      <c r="AI17" s="171">
        <v>14</v>
      </c>
      <c r="AJ17" s="203">
        <v>8</v>
      </c>
      <c r="AK17" s="204">
        <v>6</v>
      </c>
      <c r="AL17" s="204"/>
      <c r="AM17" s="205">
        <v>136</v>
      </c>
      <c r="AN17" s="206"/>
      <c r="AO17" s="206"/>
      <c r="AP17" s="207"/>
      <c r="AQ17" s="207">
        <v>2</v>
      </c>
      <c r="AR17" s="208">
        <v>25</v>
      </c>
    </row>
    <row r="18" spans="1:44" ht="21" customHeight="1">
      <c r="A18" s="181">
        <v>10</v>
      </c>
      <c r="B18" s="173"/>
      <c r="C18" s="174" t="s">
        <v>14</v>
      </c>
      <c r="D18" s="173">
        <v>2</v>
      </c>
      <c r="E18" s="175">
        <v>90</v>
      </c>
      <c r="F18" s="181"/>
      <c r="G18" s="173"/>
      <c r="H18" s="199"/>
      <c r="I18" s="181"/>
      <c r="J18" s="173"/>
      <c r="K18" s="173"/>
      <c r="L18" s="174"/>
      <c r="M18" s="173"/>
      <c r="N18" s="173"/>
      <c r="O18" s="173"/>
      <c r="P18" s="196"/>
      <c r="Q18" s="177">
        <v>90</v>
      </c>
      <c r="R18" s="173">
        <v>3</v>
      </c>
      <c r="S18" s="176" t="s">
        <v>21</v>
      </c>
      <c r="T18" s="172">
        <v>6</v>
      </c>
      <c r="U18" s="173">
        <v>2</v>
      </c>
      <c r="V18" s="174">
        <v>4</v>
      </c>
      <c r="W18" s="173"/>
      <c r="X18" s="173"/>
      <c r="Y18" s="173">
        <v>84</v>
      </c>
      <c r="Z18" s="178"/>
      <c r="AA18" s="182" t="s">
        <v>25</v>
      </c>
      <c r="AB18" s="41">
        <v>2</v>
      </c>
      <c r="AC18" s="41" t="s">
        <v>63</v>
      </c>
      <c r="AE18" s="125"/>
      <c r="AF18" s="76" t="s">
        <v>10</v>
      </c>
      <c r="AG18" s="80">
        <v>4</v>
      </c>
      <c r="AH18" s="212">
        <v>120</v>
      </c>
      <c r="AI18" s="210">
        <v>12</v>
      </c>
      <c r="AJ18" s="144">
        <v>4</v>
      </c>
      <c r="AK18" s="72">
        <v>8</v>
      </c>
      <c r="AL18" s="72"/>
      <c r="AM18" s="73">
        <v>108</v>
      </c>
      <c r="AN18" s="142"/>
      <c r="AO18" s="142"/>
      <c r="AP18" s="78"/>
      <c r="AQ18" s="142">
        <v>2</v>
      </c>
      <c r="AR18" s="126">
        <v>5</v>
      </c>
    </row>
    <row r="19" spans="1:44" ht="27" customHeight="1" thickBot="1">
      <c r="A19" s="185">
        <v>11</v>
      </c>
      <c r="B19" s="186"/>
      <c r="C19" s="186" t="s">
        <v>30</v>
      </c>
      <c r="D19" s="186">
        <v>26</v>
      </c>
      <c r="E19" s="194">
        <v>120</v>
      </c>
      <c r="F19" s="185">
        <v>60</v>
      </c>
      <c r="G19" s="186">
        <v>2</v>
      </c>
      <c r="H19" s="198" t="s">
        <v>21</v>
      </c>
      <c r="I19" s="185">
        <v>4</v>
      </c>
      <c r="J19" s="186"/>
      <c r="K19" s="186">
        <v>4</v>
      </c>
      <c r="L19" s="186"/>
      <c r="M19" s="186"/>
      <c r="N19" s="186">
        <v>56</v>
      </c>
      <c r="O19" s="186"/>
      <c r="P19" s="198" t="s">
        <v>25</v>
      </c>
      <c r="Q19" s="187">
        <v>60</v>
      </c>
      <c r="R19" s="188">
        <v>2</v>
      </c>
      <c r="S19" s="189" t="s">
        <v>21</v>
      </c>
      <c r="T19" s="190">
        <v>4</v>
      </c>
      <c r="U19" s="188"/>
      <c r="V19" s="191">
        <v>4</v>
      </c>
      <c r="W19" s="188"/>
      <c r="X19" s="188"/>
      <c r="Y19" s="188">
        <v>56</v>
      </c>
      <c r="Z19" s="192"/>
      <c r="AA19" s="193" t="s">
        <v>25</v>
      </c>
      <c r="AB19" s="41">
        <v>26</v>
      </c>
      <c r="AC19" s="41" t="s">
        <v>64</v>
      </c>
      <c r="AE19" s="125"/>
      <c r="AF19" s="68" t="s">
        <v>12</v>
      </c>
      <c r="AG19" s="69">
        <v>4</v>
      </c>
      <c r="AH19" s="143">
        <v>120</v>
      </c>
      <c r="AI19" s="147">
        <v>8</v>
      </c>
      <c r="AJ19" s="145"/>
      <c r="AK19" s="71">
        <v>8</v>
      </c>
      <c r="AL19" s="71"/>
      <c r="AM19" s="71">
        <v>112</v>
      </c>
      <c r="AN19" s="21"/>
      <c r="AO19" s="142"/>
      <c r="AP19" s="75"/>
      <c r="AQ19" s="78">
        <v>2</v>
      </c>
      <c r="AR19" s="126">
        <v>19</v>
      </c>
    </row>
    <row r="20" spans="1:44" ht="21.75" customHeight="1">
      <c r="A20" s="40"/>
      <c r="B20" s="40"/>
      <c r="C20" s="40"/>
      <c r="D20" s="40"/>
      <c r="E20" s="44">
        <v>1530</v>
      </c>
      <c r="F20" s="44">
        <v>900</v>
      </c>
      <c r="G20" s="44">
        <v>30</v>
      </c>
      <c r="H20" s="40"/>
      <c r="I20" s="44">
        <v>72</v>
      </c>
      <c r="J20" s="44">
        <v>34</v>
      </c>
      <c r="K20" s="44">
        <v>32</v>
      </c>
      <c r="L20" s="45">
        <v>6</v>
      </c>
      <c r="M20" s="40"/>
      <c r="N20" s="40"/>
      <c r="O20" s="44">
        <v>3</v>
      </c>
      <c r="P20" s="44">
        <v>5</v>
      </c>
      <c r="Q20" s="44">
        <v>630</v>
      </c>
      <c r="R20" s="44">
        <v>21</v>
      </c>
      <c r="S20" s="40"/>
      <c r="T20" s="44">
        <v>56</v>
      </c>
      <c r="U20" s="44">
        <v>20</v>
      </c>
      <c r="V20" s="45">
        <v>36</v>
      </c>
      <c r="W20" s="44">
        <v>0</v>
      </c>
      <c r="X20" s="40"/>
      <c r="Y20" s="40"/>
      <c r="Z20" s="41">
        <v>3</v>
      </c>
      <c r="AA20" s="41">
        <v>3</v>
      </c>
      <c r="AB20" s="40"/>
      <c r="AC20" s="40"/>
      <c r="AE20" s="125">
        <v>10</v>
      </c>
      <c r="AF20" s="81" t="s">
        <v>27</v>
      </c>
      <c r="AG20" s="80">
        <v>3</v>
      </c>
      <c r="AH20" s="213">
        <v>90</v>
      </c>
      <c r="AI20" s="147">
        <v>12</v>
      </c>
      <c r="AJ20" s="144">
        <v>6</v>
      </c>
      <c r="AK20" s="72">
        <v>6</v>
      </c>
      <c r="AL20" s="72"/>
      <c r="AM20" s="70">
        <v>78</v>
      </c>
      <c r="AN20" s="77" t="s">
        <v>126</v>
      </c>
      <c r="AO20" s="77"/>
      <c r="AP20" s="78">
        <v>2</v>
      </c>
      <c r="AQ20" s="78"/>
      <c r="AR20" s="126">
        <v>17</v>
      </c>
    </row>
    <row r="21" spans="1:44" ht="27" customHeight="1">
      <c r="AE21" s="125">
        <v>11</v>
      </c>
      <c r="AF21" s="68" t="s">
        <v>14</v>
      </c>
      <c r="AG21" s="69">
        <v>3</v>
      </c>
      <c r="AH21" s="213">
        <v>90</v>
      </c>
      <c r="AI21" s="147">
        <v>6</v>
      </c>
      <c r="AJ21" s="145">
        <v>2</v>
      </c>
      <c r="AK21" s="71">
        <v>4</v>
      </c>
      <c r="AL21" s="71"/>
      <c r="AM21" s="71">
        <v>84</v>
      </c>
      <c r="AN21" s="21"/>
      <c r="AO21" s="142"/>
      <c r="AP21" s="75">
        <v>2</v>
      </c>
      <c r="AQ21" s="78"/>
      <c r="AR21" s="126">
        <v>2</v>
      </c>
    </row>
    <row r="22" spans="1:44" ht="23.25" customHeight="1" thickBot="1">
      <c r="AE22" s="209"/>
      <c r="AF22" s="161" t="s">
        <v>15</v>
      </c>
      <c r="AG22" s="162">
        <v>2</v>
      </c>
      <c r="AH22" s="214">
        <v>60</v>
      </c>
      <c r="AI22" s="148">
        <v>4</v>
      </c>
      <c r="AJ22" s="164"/>
      <c r="AK22" s="165">
        <v>4</v>
      </c>
      <c r="AL22" s="165"/>
      <c r="AM22" s="166">
        <v>56</v>
      </c>
      <c r="AN22" s="167"/>
      <c r="AO22" s="168"/>
      <c r="AP22" s="169">
        <v>2</v>
      </c>
      <c r="AQ22" s="169"/>
      <c r="AR22" s="138">
        <v>26</v>
      </c>
    </row>
    <row r="23" spans="1:44" ht="15" customHeight="1" thickBot="1">
      <c r="AE23" s="244" t="s">
        <v>82</v>
      </c>
      <c r="AF23" s="245"/>
      <c r="AG23" s="245"/>
      <c r="AH23" s="245"/>
      <c r="AI23" s="245"/>
      <c r="AJ23" s="245"/>
      <c r="AK23" s="245"/>
      <c r="AL23" s="245"/>
      <c r="AM23" s="245"/>
      <c r="AN23" s="245"/>
      <c r="AO23" s="245"/>
      <c r="AP23" s="245"/>
      <c r="AQ23" s="245"/>
      <c r="AR23" s="246"/>
    </row>
    <row r="24" spans="1:44" ht="32.25" customHeight="1">
      <c r="AE24" s="125">
        <v>10</v>
      </c>
      <c r="AF24" s="81" t="s">
        <v>84</v>
      </c>
      <c r="AG24" s="80">
        <v>4</v>
      </c>
      <c r="AH24" s="70">
        <v>120</v>
      </c>
      <c r="AI24" s="71">
        <v>16</v>
      </c>
      <c r="AJ24" s="72">
        <v>8</v>
      </c>
      <c r="AK24" s="72">
        <v>4</v>
      </c>
      <c r="AL24" s="72">
        <v>4</v>
      </c>
      <c r="AM24" s="70">
        <v>104</v>
      </c>
      <c r="AN24" s="77">
        <v>3</v>
      </c>
      <c r="AO24" s="77"/>
      <c r="AP24" s="78">
        <v>3</v>
      </c>
      <c r="AQ24" s="78"/>
      <c r="AR24" s="126">
        <v>4</v>
      </c>
    </row>
    <row r="25" spans="1:44" ht="30.75" customHeight="1">
      <c r="AE25" s="125">
        <v>11</v>
      </c>
      <c r="AF25" s="93" t="s">
        <v>87</v>
      </c>
      <c r="AG25" s="80">
        <v>4</v>
      </c>
      <c r="AH25" s="70">
        <v>120</v>
      </c>
      <c r="AI25" s="71">
        <v>16</v>
      </c>
      <c r="AJ25" s="72">
        <v>8</v>
      </c>
      <c r="AK25" s="72"/>
      <c r="AL25" s="72">
        <v>8</v>
      </c>
      <c r="AM25" s="70">
        <v>104</v>
      </c>
      <c r="AN25" s="77">
        <v>3</v>
      </c>
      <c r="AO25" s="77"/>
      <c r="AP25" s="78"/>
      <c r="AQ25" s="78">
        <v>3</v>
      </c>
      <c r="AR25" s="126">
        <v>5</v>
      </c>
    </row>
    <row r="26" spans="1:44" ht="27" customHeight="1">
      <c r="AE26" s="125">
        <v>12</v>
      </c>
      <c r="AF26" s="81" t="s">
        <v>27</v>
      </c>
      <c r="AG26" s="80">
        <v>3</v>
      </c>
      <c r="AH26" s="70">
        <v>90</v>
      </c>
      <c r="AI26" s="71">
        <v>12</v>
      </c>
      <c r="AJ26" s="72">
        <v>8</v>
      </c>
      <c r="AK26" s="72">
        <v>4</v>
      </c>
      <c r="AL26" s="72"/>
      <c r="AM26" s="70">
        <v>78</v>
      </c>
      <c r="AN26" s="77">
        <v>3</v>
      </c>
      <c r="AO26" s="77"/>
      <c r="AP26" s="78">
        <v>3</v>
      </c>
      <c r="AQ26" s="78"/>
      <c r="AR26" s="126">
        <v>17</v>
      </c>
    </row>
    <row r="27" spans="1:44" ht="21.75" customHeight="1">
      <c r="AE27" s="125">
        <v>13</v>
      </c>
      <c r="AF27" s="94" t="s">
        <v>132</v>
      </c>
      <c r="AG27" s="85">
        <v>4</v>
      </c>
      <c r="AH27" s="86">
        <v>120</v>
      </c>
      <c r="AI27" s="87">
        <v>16</v>
      </c>
      <c r="AJ27" s="88">
        <v>12</v>
      </c>
      <c r="AK27" s="88">
        <v>4</v>
      </c>
      <c r="AL27" s="88"/>
      <c r="AM27" s="86">
        <v>104</v>
      </c>
      <c r="AN27" s="89">
        <v>3</v>
      </c>
      <c r="AO27" s="89"/>
      <c r="AQ27" s="91">
        <v>3</v>
      </c>
      <c r="AR27" s="127">
        <v>17</v>
      </c>
    </row>
    <row r="28" spans="1:44" ht="27" customHeight="1">
      <c r="AE28" s="125">
        <v>14</v>
      </c>
      <c r="AF28" s="93" t="s">
        <v>88</v>
      </c>
      <c r="AG28" s="80">
        <v>3</v>
      </c>
      <c r="AH28" s="70">
        <v>90</v>
      </c>
      <c r="AI28" s="71">
        <v>12</v>
      </c>
      <c r="AJ28" s="72">
        <v>8</v>
      </c>
      <c r="AK28" s="72">
        <v>4</v>
      </c>
      <c r="AL28" s="72"/>
      <c r="AM28" s="73">
        <v>78</v>
      </c>
      <c r="AN28" s="77">
        <v>3</v>
      </c>
      <c r="AO28" s="77"/>
      <c r="AP28" s="95">
        <v>3</v>
      </c>
      <c r="AQ28" s="78"/>
      <c r="AR28" s="126">
        <v>23</v>
      </c>
    </row>
    <row r="29" spans="1:44" ht="23.25" customHeight="1">
      <c r="AE29" s="125">
        <v>15</v>
      </c>
      <c r="AF29" s="84" t="s">
        <v>85</v>
      </c>
      <c r="AG29" s="85">
        <v>5</v>
      </c>
      <c r="AH29" s="86">
        <v>150</v>
      </c>
      <c r="AI29" s="87">
        <f>SUM(AJ29:AL29)</f>
        <v>20</v>
      </c>
      <c r="AJ29" s="88">
        <v>12</v>
      </c>
      <c r="AK29" s="88">
        <v>4</v>
      </c>
      <c r="AL29" s="88">
        <v>4</v>
      </c>
      <c r="AM29" s="86">
        <f>AH29-AI29</f>
        <v>130</v>
      </c>
      <c r="AN29" s="89">
        <v>3</v>
      </c>
      <c r="AO29" s="89"/>
      <c r="AP29" s="90"/>
      <c r="AQ29" s="91">
        <v>3</v>
      </c>
      <c r="AR29" s="126">
        <v>25</v>
      </c>
    </row>
    <row r="30" spans="1:44" ht="27.75" customHeight="1">
      <c r="AE30" s="125">
        <v>16</v>
      </c>
      <c r="AF30" s="280" t="s">
        <v>129</v>
      </c>
      <c r="AG30" s="69">
        <v>4</v>
      </c>
      <c r="AH30" s="73">
        <v>120</v>
      </c>
      <c r="AI30" s="72">
        <v>16</v>
      </c>
      <c r="AJ30" s="72">
        <v>8</v>
      </c>
      <c r="AK30" s="72">
        <v>8</v>
      </c>
      <c r="AL30" s="72"/>
      <c r="AM30" s="73">
        <v>104</v>
      </c>
      <c r="AN30" s="77">
        <v>4</v>
      </c>
      <c r="AO30" s="77"/>
      <c r="AP30" s="78">
        <v>4</v>
      </c>
      <c r="AQ30" s="78"/>
      <c r="AR30" s="126"/>
    </row>
    <row r="31" spans="1:44" ht="26.25" customHeight="1">
      <c r="AE31" s="125">
        <v>17</v>
      </c>
      <c r="AF31" s="280" t="s">
        <v>130</v>
      </c>
      <c r="AG31" s="69">
        <v>4</v>
      </c>
      <c r="AH31" s="70">
        <v>120</v>
      </c>
      <c r="AI31" s="71">
        <v>16</v>
      </c>
      <c r="AJ31" s="72">
        <v>8</v>
      </c>
      <c r="AK31" s="72">
        <v>8</v>
      </c>
      <c r="AL31" s="72"/>
      <c r="AM31" s="70">
        <v>104</v>
      </c>
      <c r="AN31" s="77">
        <v>4</v>
      </c>
      <c r="AO31" s="77"/>
      <c r="AP31" s="75">
        <v>4</v>
      </c>
      <c r="AQ31" s="78"/>
      <c r="AR31" s="126"/>
    </row>
    <row r="32" spans="1:44" ht="31.5" customHeight="1">
      <c r="AE32" s="125">
        <v>18</v>
      </c>
      <c r="AF32" s="280" t="s">
        <v>131</v>
      </c>
      <c r="AG32" s="69">
        <v>4</v>
      </c>
      <c r="AH32" s="70">
        <v>120</v>
      </c>
      <c r="AI32" s="71">
        <v>16</v>
      </c>
      <c r="AJ32" s="72">
        <v>8</v>
      </c>
      <c r="AK32" s="72">
        <v>8</v>
      </c>
      <c r="AL32" s="72"/>
      <c r="AM32" s="70">
        <v>104</v>
      </c>
      <c r="AN32" s="77">
        <v>4</v>
      </c>
      <c r="AO32" s="83"/>
      <c r="AP32" s="75">
        <v>4</v>
      </c>
      <c r="AQ32" s="78"/>
      <c r="AR32" s="126"/>
    </row>
    <row r="33" spans="31:44" ht="24" customHeight="1">
      <c r="AE33" s="125">
        <v>19</v>
      </c>
      <c r="AF33" s="81" t="s">
        <v>83</v>
      </c>
      <c r="AG33" s="80">
        <v>3</v>
      </c>
      <c r="AH33" s="70">
        <v>90</v>
      </c>
      <c r="AI33" s="71">
        <v>12</v>
      </c>
      <c r="AJ33" s="72">
        <v>8</v>
      </c>
      <c r="AK33" s="72">
        <v>4</v>
      </c>
      <c r="AL33" s="72"/>
      <c r="AM33" s="70">
        <v>78</v>
      </c>
      <c r="AN33" s="77">
        <v>4</v>
      </c>
      <c r="AO33" s="74"/>
      <c r="AP33" s="75">
        <v>4</v>
      </c>
      <c r="AQ33" s="78"/>
      <c r="AR33" s="126">
        <v>17</v>
      </c>
    </row>
    <row r="34" spans="31:44" ht="25.5">
      <c r="AE34" s="128">
        <v>20</v>
      </c>
      <c r="AF34" s="92" t="s">
        <v>86</v>
      </c>
      <c r="AG34" s="80">
        <v>3</v>
      </c>
      <c r="AH34" s="70">
        <v>90</v>
      </c>
      <c r="AI34" s="71">
        <v>12</v>
      </c>
      <c r="AJ34" s="72">
        <v>8</v>
      </c>
      <c r="AK34" s="72">
        <v>4</v>
      </c>
      <c r="AL34" s="72"/>
      <c r="AM34" s="70">
        <v>78</v>
      </c>
      <c r="AN34" s="77">
        <v>4</v>
      </c>
      <c r="AO34" s="77"/>
      <c r="AP34" s="78">
        <v>4</v>
      </c>
      <c r="AQ34" s="78"/>
      <c r="AR34" s="126">
        <v>14</v>
      </c>
    </row>
    <row r="35" spans="31:44">
      <c r="AE35" s="247" t="s">
        <v>89</v>
      </c>
      <c r="AF35" s="248"/>
      <c r="AG35" s="248"/>
      <c r="AH35" s="248"/>
      <c r="AI35" s="248"/>
      <c r="AJ35" s="248"/>
      <c r="AK35" s="248"/>
      <c r="AL35" s="248"/>
      <c r="AM35" s="248"/>
      <c r="AN35" s="248"/>
      <c r="AO35" s="248"/>
      <c r="AP35" s="248"/>
      <c r="AQ35" s="248"/>
      <c r="AR35" s="249"/>
    </row>
    <row r="36" spans="31:44">
      <c r="AE36" s="125">
        <v>22</v>
      </c>
      <c r="AF36" s="82" t="s">
        <v>90</v>
      </c>
      <c r="AG36" s="69">
        <v>4</v>
      </c>
      <c r="AH36" s="70">
        <v>120</v>
      </c>
      <c r="AI36" s="71">
        <v>16</v>
      </c>
      <c r="AJ36" s="72">
        <v>8</v>
      </c>
      <c r="AK36" s="72">
        <v>8</v>
      </c>
      <c r="AL36" s="72"/>
      <c r="AM36" s="70">
        <v>104</v>
      </c>
      <c r="AN36" s="77">
        <v>6</v>
      </c>
      <c r="AO36" s="83"/>
      <c r="AP36" s="75">
        <v>6</v>
      </c>
      <c r="AQ36" s="95"/>
      <c r="AR36" s="126"/>
    </row>
    <row r="37" spans="31:44">
      <c r="AE37" s="125">
        <v>23</v>
      </c>
      <c r="AF37" s="81" t="s">
        <v>91</v>
      </c>
      <c r="AG37" s="80">
        <v>5</v>
      </c>
      <c r="AH37" s="70">
        <v>150</v>
      </c>
      <c r="AI37" s="71">
        <v>20</v>
      </c>
      <c r="AJ37" s="72">
        <v>12</v>
      </c>
      <c r="AK37" s="72">
        <v>8</v>
      </c>
      <c r="AL37" s="72"/>
      <c r="AM37" s="70">
        <v>130</v>
      </c>
      <c r="AN37" s="77">
        <v>5</v>
      </c>
      <c r="AO37" s="77"/>
      <c r="AP37" s="78"/>
      <c r="AQ37" s="78">
        <v>5</v>
      </c>
      <c r="AR37" s="126">
        <v>14</v>
      </c>
    </row>
    <row r="38" spans="31:44">
      <c r="AE38" s="125">
        <v>24</v>
      </c>
      <c r="AF38" s="92" t="s">
        <v>65</v>
      </c>
      <c r="AG38" s="80">
        <v>5</v>
      </c>
      <c r="AH38" s="70">
        <v>150</v>
      </c>
      <c r="AI38" s="71">
        <v>20</v>
      </c>
      <c r="AJ38" s="72">
        <v>12</v>
      </c>
      <c r="AK38" s="72">
        <v>4</v>
      </c>
      <c r="AL38" s="72">
        <v>4</v>
      </c>
      <c r="AM38" s="70">
        <v>130</v>
      </c>
      <c r="AN38" s="77">
        <v>5</v>
      </c>
      <c r="AO38" s="77"/>
      <c r="AP38" s="78"/>
      <c r="AQ38" s="78">
        <v>5</v>
      </c>
      <c r="AR38" s="126">
        <v>25</v>
      </c>
    </row>
    <row r="39" spans="31:44">
      <c r="AE39" s="125">
        <v>25</v>
      </c>
      <c r="AF39" s="79" t="s">
        <v>92</v>
      </c>
      <c r="AG39" s="80">
        <v>4</v>
      </c>
      <c r="AH39" s="70">
        <v>120</v>
      </c>
      <c r="AI39" s="71">
        <v>16</v>
      </c>
      <c r="AJ39" s="72">
        <v>12</v>
      </c>
      <c r="AK39" s="72">
        <v>4</v>
      </c>
      <c r="AL39" s="72"/>
      <c r="AM39" s="70">
        <v>104</v>
      </c>
      <c r="AN39" s="77">
        <v>5</v>
      </c>
      <c r="AO39" s="77"/>
      <c r="AP39" s="78">
        <v>5</v>
      </c>
      <c r="AQ39" s="78"/>
      <c r="AR39" s="126">
        <v>25</v>
      </c>
    </row>
    <row r="40" spans="31:44">
      <c r="AE40" s="125">
        <v>26</v>
      </c>
      <c r="AF40" s="81" t="s">
        <v>93</v>
      </c>
      <c r="AG40" s="80">
        <v>4</v>
      </c>
      <c r="AH40" s="70">
        <v>120</v>
      </c>
      <c r="AI40" s="71">
        <v>16</v>
      </c>
      <c r="AJ40" s="72">
        <v>8</v>
      </c>
      <c r="AK40" s="72">
        <v>8</v>
      </c>
      <c r="AL40" s="72"/>
      <c r="AM40" s="70">
        <v>104</v>
      </c>
      <c r="AN40" s="77">
        <v>5</v>
      </c>
      <c r="AO40" s="77"/>
      <c r="AP40" s="78">
        <v>5</v>
      </c>
      <c r="AQ40" s="78"/>
      <c r="AR40" s="126">
        <v>17</v>
      </c>
    </row>
    <row r="41" spans="31:44">
      <c r="AE41" s="125">
        <v>27</v>
      </c>
      <c r="AF41" s="81" t="s">
        <v>94</v>
      </c>
      <c r="AG41" s="80">
        <v>4</v>
      </c>
      <c r="AH41" s="70">
        <v>120</v>
      </c>
      <c r="AI41" s="71">
        <v>16</v>
      </c>
      <c r="AJ41" s="72">
        <v>8</v>
      </c>
      <c r="AK41" s="72">
        <v>4</v>
      </c>
      <c r="AL41" s="72">
        <v>4</v>
      </c>
      <c r="AM41" s="70">
        <v>104</v>
      </c>
      <c r="AN41" s="77">
        <v>5</v>
      </c>
      <c r="AO41" s="77"/>
      <c r="AP41" s="78"/>
      <c r="AQ41" s="78">
        <v>5</v>
      </c>
      <c r="AR41" s="126">
        <v>25</v>
      </c>
    </row>
    <row r="42" spans="31:44">
      <c r="AE42" s="125">
        <v>28</v>
      </c>
      <c r="AF42" s="79" t="s">
        <v>95</v>
      </c>
      <c r="AG42" s="80">
        <v>3</v>
      </c>
      <c r="AH42" s="70">
        <v>90</v>
      </c>
      <c r="AI42" s="71">
        <v>12</v>
      </c>
      <c r="AJ42" s="72">
        <v>8</v>
      </c>
      <c r="AK42" s="72">
        <v>4</v>
      </c>
      <c r="AL42" s="72"/>
      <c r="AM42" s="70">
        <v>78</v>
      </c>
      <c r="AN42" s="77">
        <v>5</v>
      </c>
      <c r="AO42" s="77"/>
      <c r="AP42" s="78">
        <v>5</v>
      </c>
      <c r="AQ42" s="78"/>
      <c r="AR42" s="126">
        <v>17</v>
      </c>
    </row>
    <row r="43" spans="31:44">
      <c r="AE43" s="125">
        <v>29</v>
      </c>
      <c r="AF43" s="81" t="s">
        <v>96</v>
      </c>
      <c r="AG43" s="80">
        <v>6</v>
      </c>
      <c r="AH43" s="70">
        <v>180</v>
      </c>
      <c r="AI43" s="71">
        <v>24</v>
      </c>
      <c r="AJ43" s="72">
        <v>12</v>
      </c>
      <c r="AK43" s="72">
        <v>12</v>
      </c>
      <c r="AL43" s="72"/>
      <c r="AM43" s="70">
        <v>156</v>
      </c>
      <c r="AN43" s="77">
        <v>6</v>
      </c>
      <c r="AO43" s="77"/>
      <c r="AP43" s="78"/>
      <c r="AQ43" s="78">
        <v>6</v>
      </c>
      <c r="AR43" s="126">
        <v>17</v>
      </c>
    </row>
    <row r="44" spans="31:44" ht="25.5">
      <c r="AE44" s="125">
        <v>30</v>
      </c>
      <c r="AF44" s="92" t="s">
        <v>97</v>
      </c>
      <c r="AG44" s="80">
        <v>5</v>
      </c>
      <c r="AH44" s="73">
        <v>150</v>
      </c>
      <c r="AI44" s="72">
        <v>20</v>
      </c>
      <c r="AJ44" s="72">
        <v>12</v>
      </c>
      <c r="AK44" s="72">
        <v>8</v>
      </c>
      <c r="AL44" s="72"/>
      <c r="AM44" s="73">
        <v>130</v>
      </c>
      <c r="AN44" s="77">
        <v>6</v>
      </c>
      <c r="AO44" s="77"/>
      <c r="AP44" s="78"/>
      <c r="AQ44" s="78">
        <v>6</v>
      </c>
      <c r="AR44" s="126">
        <v>17</v>
      </c>
    </row>
    <row r="45" spans="31:44">
      <c r="AE45" s="125">
        <v>31</v>
      </c>
      <c r="AF45" s="82" t="s">
        <v>98</v>
      </c>
      <c r="AG45" s="69">
        <v>4</v>
      </c>
      <c r="AH45" s="70">
        <v>120</v>
      </c>
      <c r="AI45" s="71">
        <v>16</v>
      </c>
      <c r="AJ45" s="72">
        <v>8</v>
      </c>
      <c r="AK45" s="72">
        <v>8</v>
      </c>
      <c r="AL45" s="72"/>
      <c r="AM45" s="70">
        <v>104</v>
      </c>
      <c r="AN45" s="77">
        <v>6</v>
      </c>
      <c r="AO45" s="74"/>
      <c r="AP45" s="75">
        <v>6</v>
      </c>
      <c r="AQ45" s="78"/>
      <c r="AR45" s="126"/>
    </row>
    <row r="46" spans="31:44">
      <c r="AE46" s="125">
        <v>32</v>
      </c>
      <c r="AF46" s="68" t="s">
        <v>99</v>
      </c>
      <c r="AG46" s="69">
        <v>8</v>
      </c>
      <c r="AH46" s="70">
        <v>240</v>
      </c>
      <c r="AI46" s="71">
        <v>32</v>
      </c>
      <c r="AJ46" s="72">
        <v>16</v>
      </c>
      <c r="AK46" s="72">
        <v>16</v>
      </c>
      <c r="AL46" s="72"/>
      <c r="AM46" s="70">
        <v>208</v>
      </c>
      <c r="AN46" s="77">
        <v>6</v>
      </c>
      <c r="AO46" s="74"/>
      <c r="AP46" s="75">
        <v>6</v>
      </c>
      <c r="AQ46" s="78"/>
      <c r="AR46" s="126"/>
    </row>
    <row r="47" spans="31:44">
      <c r="AE47" s="247" t="s">
        <v>100</v>
      </c>
      <c r="AF47" s="248"/>
      <c r="AG47" s="248"/>
      <c r="AH47" s="248"/>
      <c r="AI47" s="248"/>
      <c r="AJ47" s="248"/>
      <c r="AK47" s="248"/>
      <c r="AL47" s="248"/>
      <c r="AM47" s="248"/>
      <c r="AN47" s="248"/>
      <c r="AO47" s="248"/>
      <c r="AP47" s="248"/>
      <c r="AQ47" s="248"/>
      <c r="AR47" s="249"/>
    </row>
    <row r="48" spans="31:44">
      <c r="AE48" s="125">
        <v>33</v>
      </c>
      <c r="AF48" s="82" t="s">
        <v>101</v>
      </c>
      <c r="AG48" s="69">
        <v>4</v>
      </c>
      <c r="AH48" s="70">
        <v>120</v>
      </c>
      <c r="AI48" s="71">
        <v>16</v>
      </c>
      <c r="AJ48" s="72">
        <v>8</v>
      </c>
      <c r="AK48" s="72">
        <v>8</v>
      </c>
      <c r="AL48" s="72"/>
      <c r="AM48" s="70">
        <v>104</v>
      </c>
      <c r="AN48" s="77">
        <v>8</v>
      </c>
      <c r="AO48" s="83"/>
      <c r="AP48" s="75">
        <v>8</v>
      </c>
      <c r="AQ48" s="96"/>
      <c r="AR48" s="126"/>
    </row>
    <row r="49" spans="31:44">
      <c r="AE49" s="128">
        <v>34</v>
      </c>
      <c r="AF49" s="97" t="s">
        <v>102</v>
      </c>
      <c r="AG49" s="85">
        <v>4</v>
      </c>
      <c r="AH49" s="86">
        <v>120</v>
      </c>
      <c r="AI49" s="87">
        <v>16</v>
      </c>
      <c r="AJ49" s="88"/>
      <c r="AK49" s="88">
        <v>16</v>
      </c>
      <c r="AL49" s="88"/>
      <c r="AM49" s="86">
        <v>104</v>
      </c>
      <c r="AN49" s="98" t="s">
        <v>103</v>
      </c>
      <c r="AO49" s="89"/>
      <c r="AP49" s="91">
        <v>8</v>
      </c>
      <c r="AQ49" s="91"/>
      <c r="AR49" s="127">
        <v>19</v>
      </c>
    </row>
    <row r="50" spans="31:44">
      <c r="AE50" s="128">
        <v>35</v>
      </c>
      <c r="AF50" s="84" t="s">
        <v>104</v>
      </c>
      <c r="AG50" s="85">
        <v>5</v>
      </c>
      <c r="AH50" s="86">
        <v>150</v>
      </c>
      <c r="AI50" s="87">
        <v>20</v>
      </c>
      <c r="AJ50" s="88">
        <v>12</v>
      </c>
      <c r="AK50" s="88">
        <v>8</v>
      </c>
      <c r="AL50" s="88"/>
      <c r="AM50" s="86">
        <v>130</v>
      </c>
      <c r="AN50" s="89">
        <v>8</v>
      </c>
      <c r="AO50" s="89"/>
      <c r="AP50" s="91"/>
      <c r="AQ50" s="91">
        <v>8</v>
      </c>
      <c r="AR50" s="127">
        <v>17</v>
      </c>
    </row>
    <row r="51" spans="31:44">
      <c r="AE51" s="125">
        <v>36</v>
      </c>
      <c r="AF51" s="79" t="s">
        <v>105</v>
      </c>
      <c r="AG51" s="80">
        <v>4</v>
      </c>
      <c r="AH51" s="70">
        <v>120</v>
      </c>
      <c r="AI51" s="71">
        <v>16</v>
      </c>
      <c r="AJ51" s="72">
        <v>12</v>
      </c>
      <c r="AK51" s="72">
        <v>4</v>
      </c>
      <c r="AL51" s="72"/>
      <c r="AM51" s="70">
        <v>104</v>
      </c>
      <c r="AN51" s="77">
        <v>7</v>
      </c>
      <c r="AO51" s="77"/>
      <c r="AP51" s="78"/>
      <c r="AQ51" s="78">
        <v>7</v>
      </c>
      <c r="AR51" s="126">
        <v>17</v>
      </c>
    </row>
    <row r="52" spans="31:44" ht="38.25">
      <c r="AE52" s="128">
        <v>37</v>
      </c>
      <c r="AF52" s="99" t="s">
        <v>106</v>
      </c>
      <c r="AG52" s="100">
        <v>4</v>
      </c>
      <c r="AH52" s="101">
        <v>120</v>
      </c>
      <c r="AI52" s="102">
        <v>16</v>
      </c>
      <c r="AJ52" s="102">
        <v>12</v>
      </c>
      <c r="AK52" s="102">
        <v>4</v>
      </c>
      <c r="AL52" s="102"/>
      <c r="AM52" s="101">
        <v>104</v>
      </c>
      <c r="AN52" s="103">
        <v>7</v>
      </c>
      <c r="AO52" s="103"/>
      <c r="AP52" s="91"/>
      <c r="AQ52" s="91">
        <v>7</v>
      </c>
      <c r="AR52" s="127">
        <v>17</v>
      </c>
    </row>
    <row r="53" spans="31:44">
      <c r="AE53" s="128">
        <v>38</v>
      </c>
      <c r="AF53" s="104" t="s">
        <v>107</v>
      </c>
      <c r="AG53" s="100">
        <v>10</v>
      </c>
      <c r="AH53" s="105">
        <v>300</v>
      </c>
      <c r="AI53" s="106">
        <v>36</v>
      </c>
      <c r="AJ53" s="102">
        <v>20</v>
      </c>
      <c r="AK53" s="102">
        <v>16</v>
      </c>
      <c r="AL53" s="102"/>
      <c r="AM53" s="101">
        <v>264</v>
      </c>
      <c r="AN53" s="107">
        <v>7</v>
      </c>
      <c r="AO53" s="107">
        <v>8</v>
      </c>
      <c r="AP53" s="90">
        <v>8</v>
      </c>
      <c r="AQ53" s="91">
        <v>7</v>
      </c>
      <c r="AR53" s="127">
        <v>17</v>
      </c>
    </row>
    <row r="54" spans="31:44">
      <c r="AE54" s="128">
        <v>39</v>
      </c>
      <c r="AF54" s="104" t="s">
        <v>108</v>
      </c>
      <c r="AG54" s="100">
        <v>4</v>
      </c>
      <c r="AH54" s="105">
        <v>120</v>
      </c>
      <c r="AI54" s="106">
        <v>16</v>
      </c>
      <c r="AJ54" s="102">
        <v>12</v>
      </c>
      <c r="AK54" s="102">
        <v>4</v>
      </c>
      <c r="AL54" s="102"/>
      <c r="AM54" s="105">
        <v>104</v>
      </c>
      <c r="AN54" s="107">
        <v>7</v>
      </c>
      <c r="AO54" s="107"/>
      <c r="AP54" s="91"/>
      <c r="AQ54" s="91">
        <v>7</v>
      </c>
      <c r="AR54" s="127">
        <v>17</v>
      </c>
    </row>
    <row r="55" spans="31:44" ht="25.5">
      <c r="AE55" s="128">
        <v>40</v>
      </c>
      <c r="AF55" s="104" t="s">
        <v>109</v>
      </c>
      <c r="AG55" s="100">
        <v>6</v>
      </c>
      <c r="AH55" s="105">
        <v>180</v>
      </c>
      <c r="AI55" s="106">
        <v>24</v>
      </c>
      <c r="AJ55" s="102">
        <v>16</v>
      </c>
      <c r="AK55" s="102">
        <v>8</v>
      </c>
      <c r="AL55" s="102"/>
      <c r="AM55" s="105">
        <v>156</v>
      </c>
      <c r="AN55" s="107">
        <v>7</v>
      </c>
      <c r="AO55" s="108"/>
      <c r="AP55" s="90"/>
      <c r="AQ55" s="90">
        <v>7</v>
      </c>
      <c r="AR55" s="127">
        <v>17</v>
      </c>
    </row>
    <row r="56" spans="31:44">
      <c r="AE56" s="128">
        <v>41</v>
      </c>
      <c r="AF56" s="109" t="s">
        <v>110</v>
      </c>
      <c r="AG56" s="110">
        <v>4</v>
      </c>
      <c r="AH56" s="105">
        <v>120</v>
      </c>
      <c r="AI56" s="106">
        <v>16</v>
      </c>
      <c r="AJ56" s="102">
        <v>8</v>
      </c>
      <c r="AK56" s="102">
        <v>8</v>
      </c>
      <c r="AL56" s="102"/>
      <c r="AM56" s="105">
        <v>104</v>
      </c>
      <c r="AN56" s="107">
        <v>8</v>
      </c>
      <c r="AO56" s="111"/>
      <c r="AP56" s="112">
        <v>8</v>
      </c>
      <c r="AQ56" s="91"/>
      <c r="AR56" s="127"/>
    </row>
    <row r="57" spans="31:44">
      <c r="AE57" s="129">
        <v>42</v>
      </c>
      <c r="AF57" s="109" t="s">
        <v>111</v>
      </c>
      <c r="AG57" s="113">
        <v>4</v>
      </c>
      <c r="AH57" s="86">
        <v>120</v>
      </c>
      <c r="AI57" s="87">
        <v>16</v>
      </c>
      <c r="AJ57" s="88">
        <v>8</v>
      </c>
      <c r="AK57" s="88">
        <v>8</v>
      </c>
      <c r="AL57" s="88"/>
      <c r="AM57" s="86">
        <v>104</v>
      </c>
      <c r="AN57" s="89">
        <v>8</v>
      </c>
      <c r="AO57" s="114"/>
      <c r="AP57" s="112">
        <v>8</v>
      </c>
      <c r="AQ57" s="91"/>
      <c r="AR57" s="127"/>
    </row>
    <row r="58" spans="31:44">
      <c r="AE58" s="250" t="s">
        <v>112</v>
      </c>
      <c r="AF58" s="251"/>
      <c r="AG58" s="251"/>
      <c r="AH58" s="251"/>
      <c r="AI58" s="251"/>
      <c r="AJ58" s="251"/>
      <c r="AK58" s="251"/>
      <c r="AL58" s="251"/>
      <c r="AM58" s="251"/>
      <c r="AN58" s="251"/>
      <c r="AO58" s="251"/>
      <c r="AP58" s="251"/>
      <c r="AQ58" s="251"/>
      <c r="AR58" s="252"/>
    </row>
    <row r="59" spans="31:44">
      <c r="AE59" s="128">
        <v>43</v>
      </c>
      <c r="AF59" s="109" t="s">
        <v>113</v>
      </c>
      <c r="AG59" s="113">
        <v>4</v>
      </c>
      <c r="AH59" s="86">
        <v>120</v>
      </c>
      <c r="AI59" s="87">
        <v>16</v>
      </c>
      <c r="AJ59" s="88">
        <v>8</v>
      </c>
      <c r="AK59" s="88">
        <v>8</v>
      </c>
      <c r="AL59" s="88"/>
      <c r="AM59" s="86">
        <v>104</v>
      </c>
      <c r="AN59" s="89">
        <v>9</v>
      </c>
      <c r="AO59" s="115"/>
      <c r="AP59" s="112">
        <v>9</v>
      </c>
      <c r="AQ59" s="116"/>
      <c r="AR59" s="127"/>
    </row>
    <row r="60" spans="31:44">
      <c r="AE60" s="128">
        <v>44</v>
      </c>
      <c r="AF60" s="97" t="s">
        <v>102</v>
      </c>
      <c r="AG60" s="85">
        <v>4</v>
      </c>
      <c r="AH60" s="86">
        <v>120</v>
      </c>
      <c r="AI60" s="87">
        <v>16</v>
      </c>
      <c r="AJ60" s="88"/>
      <c r="AK60" s="88">
        <v>16</v>
      </c>
      <c r="AL60" s="88"/>
      <c r="AM60" s="86">
        <v>104</v>
      </c>
      <c r="AN60" s="98" t="s">
        <v>114</v>
      </c>
      <c r="AO60" s="89"/>
      <c r="AP60" s="91">
        <v>9</v>
      </c>
      <c r="AQ60" s="91"/>
      <c r="AR60" s="127">
        <v>19</v>
      </c>
    </row>
    <row r="61" spans="31:44">
      <c r="AE61" s="125">
        <v>45</v>
      </c>
      <c r="AF61" s="82" t="s">
        <v>115</v>
      </c>
      <c r="AG61" s="69">
        <v>6</v>
      </c>
      <c r="AH61" s="70">
        <v>180</v>
      </c>
      <c r="AI61" s="71">
        <v>24</v>
      </c>
      <c r="AJ61" s="72">
        <v>12</v>
      </c>
      <c r="AK61" s="72">
        <v>12</v>
      </c>
      <c r="AL61" s="72"/>
      <c r="AM61" s="70">
        <v>156</v>
      </c>
      <c r="AN61" s="77">
        <v>9</v>
      </c>
      <c r="AO61" s="83"/>
      <c r="AP61" s="78">
        <v>9</v>
      </c>
      <c r="AQ61" s="78"/>
      <c r="AR61" s="126"/>
    </row>
    <row r="62" spans="31:44">
      <c r="AE62" s="125">
        <v>46</v>
      </c>
      <c r="AF62" s="82" t="s">
        <v>116</v>
      </c>
      <c r="AG62" s="69">
        <v>6</v>
      </c>
      <c r="AH62" s="70">
        <v>180</v>
      </c>
      <c r="AI62" s="71">
        <v>24</v>
      </c>
      <c r="AJ62" s="72">
        <v>12</v>
      </c>
      <c r="AK62" s="72">
        <v>12</v>
      </c>
      <c r="AL62" s="72"/>
      <c r="AM62" s="70">
        <v>156</v>
      </c>
      <c r="AN62" s="117">
        <v>9</v>
      </c>
      <c r="AO62" s="117"/>
      <c r="AP62" s="78">
        <v>9</v>
      </c>
      <c r="AQ62" s="118"/>
      <c r="AR62" s="126"/>
    </row>
    <row r="63" spans="31:44">
      <c r="AE63" s="125">
        <v>47</v>
      </c>
      <c r="AF63" s="82" t="s">
        <v>117</v>
      </c>
      <c r="AG63" s="69">
        <v>4</v>
      </c>
      <c r="AH63" s="70">
        <v>120</v>
      </c>
      <c r="AI63" s="71">
        <v>16</v>
      </c>
      <c r="AJ63" s="72">
        <v>8</v>
      </c>
      <c r="AK63" s="72">
        <v>8</v>
      </c>
      <c r="AL63" s="72"/>
      <c r="AM63" s="70">
        <v>104</v>
      </c>
      <c r="AN63" s="77">
        <v>9</v>
      </c>
      <c r="AO63" s="77"/>
      <c r="AP63" s="78">
        <v>9</v>
      </c>
      <c r="AQ63" s="78"/>
      <c r="AR63" s="126"/>
    </row>
    <row r="64" spans="31:44">
      <c r="AE64" s="125">
        <v>48</v>
      </c>
      <c r="AF64" s="119" t="s">
        <v>118</v>
      </c>
      <c r="AG64" s="113">
        <v>6</v>
      </c>
      <c r="AH64" s="86">
        <v>180</v>
      </c>
      <c r="AI64" s="87"/>
      <c r="AJ64" s="88"/>
      <c r="AK64" s="88"/>
      <c r="AL64" s="88"/>
      <c r="AM64" s="86">
        <v>180</v>
      </c>
      <c r="AN64" s="120"/>
      <c r="AO64" s="120"/>
      <c r="AP64" s="121">
        <v>10</v>
      </c>
      <c r="AQ64" s="121"/>
      <c r="AR64" s="126"/>
    </row>
    <row r="65" spans="31:44" ht="26.25" thickBot="1">
      <c r="AE65" s="130">
        <v>49</v>
      </c>
      <c r="AF65" s="131" t="s">
        <v>119</v>
      </c>
      <c r="AG65" s="132">
        <v>23</v>
      </c>
      <c r="AH65" s="133">
        <v>690</v>
      </c>
      <c r="AI65" s="134"/>
      <c r="AJ65" s="135"/>
      <c r="AK65" s="135"/>
      <c r="AL65" s="135"/>
      <c r="AM65" s="133">
        <v>690</v>
      </c>
      <c r="AN65" s="136"/>
      <c r="AO65" s="136"/>
      <c r="AP65" s="137"/>
      <c r="AQ65" s="137"/>
      <c r="AR65" s="138"/>
    </row>
    <row r="66" spans="31:44">
      <c r="AE66" s="66"/>
      <c r="AF66" s="63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7"/>
    </row>
    <row r="67" spans="31:44">
      <c r="AE67" s="66"/>
      <c r="AF67" s="63" t="s">
        <v>120</v>
      </c>
      <c r="AG67" s="64"/>
      <c r="AH67" s="64"/>
      <c r="AI67" s="64"/>
      <c r="AJ67" s="64"/>
      <c r="AK67" s="64"/>
      <c r="AL67" s="64" t="s">
        <v>121</v>
      </c>
      <c r="AM67" s="64"/>
      <c r="AN67" s="65"/>
      <c r="AO67" s="64"/>
      <c r="AP67" s="64"/>
      <c r="AQ67" s="64"/>
      <c r="AR67" s="67"/>
    </row>
    <row r="68" spans="31:44">
      <c r="AE68" s="66"/>
      <c r="AF68" s="122" t="s">
        <v>122</v>
      </c>
      <c r="AG68" s="123"/>
      <c r="AH68" s="123"/>
      <c r="AI68" s="123"/>
      <c r="AJ68" s="123"/>
      <c r="AK68" s="123"/>
      <c r="AL68" s="123"/>
      <c r="AM68" s="123"/>
      <c r="AN68" s="123"/>
      <c r="AO68" s="64"/>
      <c r="AP68" s="64"/>
      <c r="AQ68" s="64"/>
      <c r="AR68" s="67"/>
    </row>
  </sheetData>
  <mergeCells count="28">
    <mergeCell ref="T1:U1"/>
    <mergeCell ref="D2:AA2"/>
    <mergeCell ref="R1:S1"/>
    <mergeCell ref="O1:Q1"/>
    <mergeCell ref="A2:C2"/>
    <mergeCell ref="A1:C1"/>
    <mergeCell ref="AE3:AE7"/>
    <mergeCell ref="AF3:AF7"/>
    <mergeCell ref="AG3:AG7"/>
    <mergeCell ref="AH3:AM3"/>
    <mergeCell ref="AN3:AN7"/>
    <mergeCell ref="AO3:AO7"/>
    <mergeCell ref="AP3:AP7"/>
    <mergeCell ref="AQ3:AQ7"/>
    <mergeCell ref="AR3:AR7"/>
    <mergeCell ref="AH4:AH7"/>
    <mergeCell ref="AI4:AL4"/>
    <mergeCell ref="AM4:AM7"/>
    <mergeCell ref="AI5:AI7"/>
    <mergeCell ref="AJ5:AL5"/>
    <mergeCell ref="AJ6:AJ7"/>
    <mergeCell ref="AK6:AK7"/>
    <mergeCell ref="AL6:AL7"/>
    <mergeCell ref="AE8:AR8"/>
    <mergeCell ref="AE23:AR23"/>
    <mergeCell ref="AE35:AR35"/>
    <mergeCell ref="AE47:AR47"/>
    <mergeCell ref="AE58:AR58"/>
  </mergeCells>
  <printOptions horizontalCentered="1" verticalCentered="1"/>
  <pageMargins left="0" right="0" top="0.19685039370078741" bottom="0.19685039370078741" header="0" footer="0"/>
  <pageSetup paperSize="9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НП</vt:lpstr>
      <vt:lpstr>РП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2025-08-22T09:28:51Z</dcterms:modified>
</cp:coreProperties>
</file>